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Patrick\Desktop\Wiki\"/>
    </mc:Choice>
  </mc:AlternateContent>
  <xr:revisionPtr revIDLastSave="0" documentId="13_ncr:1_{09077AE3-A7A9-4D3D-A281-187BB3F1316B}" xr6:coauthVersionLast="44" xr6:coauthVersionMax="44" xr10:uidLastSave="{00000000-0000-0000-0000-000000000000}"/>
  <bookViews>
    <workbookView xWindow="-120" yWindow="-120" windowWidth="38640" windowHeight="21240" xr2:uid="{360AB0BD-6177-499E-875F-B89A82122B74}"/>
  </bookViews>
  <sheets>
    <sheet name="Activity1" sheetId="2" r:id="rId1"/>
    <sheet name="Activity2" sheetId="8" r:id="rId2"/>
    <sheet name="Activity3" sheetId="16" r:id="rId3"/>
    <sheet name="Activity4" sheetId="9" r:id="rId4"/>
    <sheet name="Activity5" sheetId="14" r:id="rId5"/>
  </sheets>
  <definedNames>
    <definedName name="_xlnm._FilterDatabase" localSheetId="3" hidden="1">Activity4!$C$8:$J$108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8" l="1"/>
  <c r="F11" i="8"/>
  <c r="F12" i="8"/>
  <c r="F9" i="8"/>
</calcChain>
</file>

<file path=xl/sharedStrings.xml><?xml version="1.0" encoding="utf-8"?>
<sst xmlns="http://schemas.openxmlformats.org/spreadsheetml/2006/main" count="708" uniqueCount="209">
  <si>
    <t>Density</t>
  </si>
  <si>
    <t>Sample</t>
  </si>
  <si>
    <t>Size (mm)</t>
  </si>
  <si>
    <t>Mass (kg)</t>
  </si>
  <si>
    <t>Grade</t>
  </si>
  <si>
    <t>Mass (%)</t>
  </si>
  <si>
    <t>Metal (%)</t>
  </si>
  <si>
    <t>Cumulative Mass (%)</t>
  </si>
  <si>
    <t>Cumulative Metal (%)</t>
  </si>
  <si>
    <t>Response Factor (RF)</t>
  </si>
  <si>
    <t>Response Ranking (RR)</t>
  </si>
  <si>
    <t>Standard Deviation of RR</t>
  </si>
  <si>
    <t>&gt;110</t>
  </si>
  <si>
    <t>-</t>
  </si>
  <si>
    <t>110 - 70</t>
  </si>
  <si>
    <t>70 - 45</t>
  </si>
  <si>
    <t>45 - 26.5</t>
  </si>
  <si>
    <t>&lt;26.5</t>
  </si>
  <si>
    <t>Feed</t>
  </si>
  <si>
    <t>Waste</t>
  </si>
  <si>
    <t>Low Grade</t>
  </si>
  <si>
    <t>Med Grade</t>
  </si>
  <si>
    <t>High Grade</t>
  </si>
  <si>
    <t>Grade Bin</t>
  </si>
  <si>
    <t>Tonnes</t>
  </si>
  <si>
    <t>???</t>
  </si>
  <si>
    <t>High Energy</t>
  </si>
  <si>
    <t>Low Energy</t>
  </si>
  <si>
    <t>Energy</t>
  </si>
  <si>
    <t>Screen</t>
  </si>
  <si>
    <t>U/S</t>
  </si>
  <si>
    <t>O/S</t>
  </si>
  <si>
    <t>Metal</t>
  </si>
  <si>
    <t>Cut-Off</t>
  </si>
  <si>
    <t>RR</t>
  </si>
  <si>
    <t>Diorite</t>
  </si>
  <si>
    <t>Monzonite Breccia</t>
  </si>
  <si>
    <t>NA</t>
  </si>
  <si>
    <t>Monzonite_A</t>
  </si>
  <si>
    <t>Monzonite_B</t>
  </si>
  <si>
    <t>StDev</t>
  </si>
  <si>
    <t>Feed Grade</t>
  </si>
  <si>
    <t>Mass (g)</t>
  </si>
  <si>
    <t>Grade (%)</t>
  </si>
  <si>
    <t>MZ_A_1</t>
  </si>
  <si>
    <t>MZ_A_2</t>
  </si>
  <si>
    <t>MZ_A_3</t>
  </si>
  <si>
    <t>MZ_A_4</t>
  </si>
  <si>
    <t>MZ_A_5</t>
  </si>
  <si>
    <t>MZ_A_6</t>
  </si>
  <si>
    <t>MZ_A_7</t>
  </si>
  <si>
    <t>MZ_A_8</t>
  </si>
  <si>
    <t>MZ_A_9</t>
  </si>
  <si>
    <t>MZ_A_10</t>
  </si>
  <si>
    <t>MZ_A_11</t>
  </si>
  <si>
    <t>MZ_A_12</t>
  </si>
  <si>
    <t>MZ_A_13</t>
  </si>
  <si>
    <t>MZ_A_14</t>
  </si>
  <si>
    <t>MZ_A_15</t>
  </si>
  <si>
    <t>MZ_A_16</t>
  </si>
  <si>
    <t>MZ_A_17</t>
  </si>
  <si>
    <t>MZ_A_18</t>
  </si>
  <si>
    <t>MZ_A_19</t>
  </si>
  <si>
    <t>MZ_A_20</t>
  </si>
  <si>
    <t>MZ_A_21</t>
  </si>
  <si>
    <t>MZ_A_22</t>
  </si>
  <si>
    <t>MZ_A_23</t>
  </si>
  <si>
    <t>MZ_A_24</t>
  </si>
  <si>
    <t>MZ_A_25</t>
  </si>
  <si>
    <t>MZ_A_26</t>
  </si>
  <si>
    <t>MZ_A_27</t>
  </si>
  <si>
    <t>MZ_A_28</t>
  </si>
  <si>
    <t>MZ_A_29</t>
  </si>
  <si>
    <t>MZ_A_30</t>
  </si>
  <si>
    <t>MZ_A_31</t>
  </si>
  <si>
    <t>MZ_A_32</t>
  </si>
  <si>
    <t>MZ_A_33</t>
  </si>
  <si>
    <t>MZ_A_34</t>
  </si>
  <si>
    <t>MZ_A_35</t>
  </si>
  <si>
    <t>MZ_A_36</t>
  </si>
  <si>
    <t>MZ_A_37</t>
  </si>
  <si>
    <t>MZ_A_38</t>
  </si>
  <si>
    <t>MZ_A_39</t>
  </si>
  <si>
    <t>MZ_A_40</t>
  </si>
  <si>
    <t>MZ_A_41</t>
  </si>
  <si>
    <t>MZ_A_42</t>
  </si>
  <si>
    <t>MZ_A_43</t>
  </si>
  <si>
    <t>MZ_A_44</t>
  </si>
  <si>
    <t>MZ_A_45</t>
  </si>
  <si>
    <t>MZ_A_46</t>
  </si>
  <si>
    <t>MZ_A_47</t>
  </si>
  <si>
    <t>MZ_A_48</t>
  </si>
  <si>
    <t>MZ_A_49</t>
  </si>
  <si>
    <t>MZ_A_50</t>
  </si>
  <si>
    <t>MZ_A_51</t>
  </si>
  <si>
    <t>MZ_A_52</t>
  </si>
  <si>
    <t>MZ_A_53</t>
  </si>
  <si>
    <t>MZ_A_54</t>
  </si>
  <si>
    <t>MZ_A_55</t>
  </si>
  <si>
    <t>MZ_A_56</t>
  </si>
  <si>
    <t>MZ_A_57</t>
  </si>
  <si>
    <t>MZ_A_58</t>
  </si>
  <si>
    <t>MZ_A_59</t>
  </si>
  <si>
    <t>MZ_A_60</t>
  </si>
  <si>
    <t>MZ_A_61</t>
  </si>
  <si>
    <t>MZ_A_62</t>
  </si>
  <si>
    <t>MZ_A_63</t>
  </si>
  <si>
    <t>MZ_A_64</t>
  </si>
  <si>
    <t>MZ_A_65</t>
  </si>
  <si>
    <t>MZ_A_66</t>
  </si>
  <si>
    <t>MZ_A_67</t>
  </si>
  <si>
    <t>MZ_A_68</t>
  </si>
  <si>
    <t>MZ_A_69</t>
  </si>
  <si>
    <t>MZ_A_70</t>
  </si>
  <si>
    <t>MZ_A_71</t>
  </si>
  <si>
    <t>MZ_A_72</t>
  </si>
  <si>
    <t>MZ_A_73</t>
  </si>
  <si>
    <t>MZ_A_74</t>
  </si>
  <si>
    <t>MZ_A_75</t>
  </si>
  <si>
    <t>MZ_A_76</t>
  </si>
  <si>
    <t>MZ_A_77</t>
  </si>
  <si>
    <t>MZ_A_78</t>
  </si>
  <si>
    <t>MZ_A_79</t>
  </si>
  <si>
    <t>MZ_A_80</t>
  </si>
  <si>
    <t>MZ_A_81</t>
  </si>
  <si>
    <t>MZ_A_82</t>
  </si>
  <si>
    <t>MZ_A_83</t>
  </si>
  <si>
    <t>MZ_A_84</t>
  </si>
  <si>
    <t>MZ_A_85</t>
  </si>
  <si>
    <t>MZ_A_86</t>
  </si>
  <si>
    <t>MZ_A_87</t>
  </si>
  <si>
    <t>MZ_A_88</t>
  </si>
  <si>
    <t>MZ_A_89</t>
  </si>
  <si>
    <t>MZ_A_90</t>
  </si>
  <si>
    <t>MZ_A_91</t>
  </si>
  <si>
    <t>MZ_A_92</t>
  </si>
  <si>
    <t>MZ_A_93</t>
  </si>
  <si>
    <t>MZ_A_94</t>
  </si>
  <si>
    <t>MZ_A_95</t>
  </si>
  <si>
    <t>MZ_A_96</t>
  </si>
  <si>
    <t>MZ_A_97</t>
  </si>
  <si>
    <t>MZ_A_98</t>
  </si>
  <si>
    <t>MZ_A_99</t>
  </si>
  <si>
    <t>MZ_A_100</t>
  </si>
  <si>
    <t>LAB_ID</t>
  </si>
  <si>
    <t>Size Fraction</t>
  </si>
  <si>
    <t>70x45</t>
  </si>
  <si>
    <t>Activity 1: Natural Deportment - Calculation of Response Rankings (RR)</t>
  </si>
  <si>
    <t>Answers</t>
  </si>
  <si>
    <t>WikiORE Chapter Link</t>
  </si>
  <si>
    <t>Activity 1 Information Link</t>
  </si>
  <si>
    <r>
      <t>This activity covers the practical application of Natural Deportment characterisation concepts to lab/site based raw data to generate Response Rankings (RR) for a set of samples. Complete the below table to calculate a Response Ranking (RR) and Standard Deviation for each sample from the supplied assays and masses.</t>
    </r>
    <r>
      <rPr>
        <sz val="11"/>
        <color theme="4"/>
        <rFont val="Calibri"/>
        <family val="2"/>
        <scheme val="minor"/>
      </rPr>
      <t xml:space="preserve"> Answers for each sample can be found by clicking the '+' icon above the top right of the activity.</t>
    </r>
  </si>
  <si>
    <t>Activity 2 Information Link</t>
  </si>
  <si>
    <t>Blast Total</t>
  </si>
  <si>
    <t>Metal Units</t>
  </si>
  <si>
    <r>
      <t>This activity covers the practical calculation of Differential Blasting potential from raw bench scale grade data. Utilising the below fragmentation curves and grade tonnage bins calculate potential screen upgrades using a 50mm screen size. Determine the best decision (in terms of final screen upgrade) of which grade bins should receive which energy.</t>
    </r>
    <r>
      <rPr>
        <sz val="11"/>
        <color theme="4"/>
        <rFont val="Calibri"/>
        <family val="2"/>
        <scheme val="minor"/>
      </rPr>
      <t xml:space="preserve"> Answers can be found by clicking the '+' icon above the top right of the activity.</t>
    </r>
  </si>
  <si>
    <t>Outcome</t>
  </si>
  <si>
    <t>Best Result</t>
  </si>
  <si>
    <t>U/S Mass (%)</t>
  </si>
  <si>
    <t>U/S Metal (%)</t>
  </si>
  <si>
    <t>Target Energy</t>
  </si>
  <si>
    <t>Activity 4: Particle Sorting - Calculating Log Normal Inputs</t>
  </si>
  <si>
    <t>Mass%</t>
  </si>
  <si>
    <t>Metal%</t>
  </si>
  <si>
    <t>Mass</t>
  </si>
  <si>
    <t>Monzonite A Fraction</t>
  </si>
  <si>
    <t>Particles Feed</t>
  </si>
  <si>
    <t>Monzonite A Sample</t>
  </si>
  <si>
    <t>Mean</t>
  </si>
  <si>
    <t>Mode</t>
  </si>
  <si>
    <t>Value</t>
  </si>
  <si>
    <t>MZ_A Sample</t>
  </si>
  <si>
    <t>MZ_A Fraction</t>
  </si>
  <si>
    <r>
      <t xml:space="preserve">This activity covers the determination of input parameters for the log normal model for particle sorting. 100 particles have been tested from the Monzonite A samples 70mmx45mm fraction from Activity 1. Complete the below table to determine relevant grades, mean and mode for this sample. </t>
    </r>
    <r>
      <rPr>
        <sz val="11"/>
        <color theme="4"/>
        <rFont val="Calibri"/>
        <family val="2"/>
        <scheme val="minor"/>
      </rPr>
      <t>Answers can be found by clicking the '+' icon above the top right of the activity.</t>
    </r>
  </si>
  <si>
    <t>Activity 4 Information Link</t>
  </si>
  <si>
    <t>Activity 5: Gravity Separation - GRAT Data Processing</t>
  </si>
  <si>
    <t>Sink/Float</t>
  </si>
  <si>
    <t>Sink</t>
  </si>
  <si>
    <t>Float</t>
  </si>
  <si>
    <t>MZ_A</t>
  </si>
  <si>
    <t>Fraction (mm)</t>
  </si>
  <si>
    <t>Feed Sample</t>
  </si>
  <si>
    <t>Accept Stream</t>
  </si>
  <si>
    <t>Reject Stream</t>
  </si>
  <si>
    <t>Activity 5 Information Link</t>
  </si>
  <si>
    <t>Results</t>
  </si>
  <si>
    <t>Fines</t>
  </si>
  <si>
    <t>Fines (&lt;0.3mm)</t>
  </si>
  <si>
    <t>Accept 2.95</t>
  </si>
  <si>
    <t>Accept 2.85</t>
  </si>
  <si>
    <t>Accept 2.75</t>
  </si>
  <si>
    <t>Accept 2.65</t>
  </si>
  <si>
    <t>Best</t>
  </si>
  <si>
    <t>Best + Fines</t>
  </si>
  <si>
    <r>
      <t xml:space="preserve">For this activity a set of GRAT sink/float test masses and assays have been provided. From this calculate the best density separation point. Should the fines be added to the accept or reject stream in this best case? </t>
    </r>
    <r>
      <rPr>
        <sz val="11"/>
        <color theme="4"/>
        <rFont val="Calibri"/>
        <family val="2"/>
        <scheme val="minor"/>
      </rPr>
      <t>Answers can be found by clicking the '+' icon above the top right of the activity.</t>
    </r>
  </si>
  <si>
    <t>Activity 3: Bulk Sorting - Separation Potential</t>
  </si>
  <si>
    <t>Activity 2: Induced Deportment - Differential Blasting Potential</t>
  </si>
  <si>
    <t>X</t>
  </si>
  <si>
    <t>Y</t>
  </si>
  <si>
    <t>Block</t>
  </si>
  <si>
    <t>Cut-Off Grade</t>
  </si>
  <si>
    <t>Cut-Off Mass</t>
  </si>
  <si>
    <t>No Bulk Sorting</t>
  </si>
  <si>
    <t>With Bulk Sorting</t>
  </si>
  <si>
    <t>All Blocks</t>
  </si>
  <si>
    <r>
      <t xml:space="preserve">This activity covers the determination of Bulk Sorting potential from a set of UC populated block grades. From the supplied set of data determine both the original and Bulk Sorting grade tonnage results. Assuming the same cut-off grade, does sorting increase metal produced? </t>
    </r>
    <r>
      <rPr>
        <sz val="11"/>
        <color theme="4"/>
        <rFont val="Calibri"/>
        <family val="2"/>
        <scheme val="minor"/>
      </rPr>
      <t>Answers can be found by clicking the '+' icon above the top right of the activity.</t>
    </r>
  </si>
  <si>
    <t>Activity 3 Information Link</t>
  </si>
  <si>
    <t>Sorting produces approximately the same metal (5% less in the 0.4 case) in less mass, 5%, 16% and 17% reduced tonnage in the 0.2, 0.4 and 0.6 cases respectively.</t>
  </si>
  <si>
    <t xml:space="preserve">     Blast Area Grade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</si>
</sst>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FFFFFF"/>
      <name val="Calibri"/>
      <family val="2"/>
      <scheme val="minor"/>
    </font>
    <font>
      <sz val="11"/>
      <color rgb="FF000000"/>
      <name val="Calibri"/>
      <family val="2"/>
      <scheme val="minor"/>
    </font>
    <font>
      <b/>
      <sz val="11"/>
      <color theme="0"/>
      <name val="Calibri"/>
      <family val="2"/>
      <scheme val="minor"/>
    </font>
    <font>
      <u/>
      <sz val="11"/>
      <color theme="10"/>
      <name val="Calibri"/>
      <family val="2"/>
      <scheme val="minor"/>
    </font>
    <font>
      <b/>
      <sz val="12"/>
      <color theme="0"/>
      <name val="Calibri"/>
      <family val="2"/>
      <scheme val="minor"/>
    </font>
    <font>
      <u/>
      <sz val="12"/>
      <color theme="10"/>
      <name val="Calibri"/>
      <family val="2"/>
      <scheme val="minor"/>
    </font>
    <font>
      <sz val="11"/>
      <name val="Calibri"/>
      <family val="2"/>
      <scheme val="minor"/>
    </font>
    <font>
      <sz val="11"/>
      <color theme="1" tint="0.499984740745262"/>
      <name val="Calibri"/>
      <family val="2"/>
      <scheme val="minor"/>
    </font>
    <font>
      <sz val="11"/>
      <color theme="4"/>
      <name val="Calibri"/>
      <family val="2"/>
      <scheme val="minor"/>
    </font>
    <font>
      <b/>
      <sz val="11"/>
      <name val="Calibri"/>
      <family val="2"/>
      <scheme val="minor"/>
    </font>
    <font>
      <sz val="11"/>
      <color theme="0"/>
      <name val="Calibri"/>
      <family val="2"/>
      <scheme val="minor"/>
    </font>
    <font>
      <sz val="11"/>
      <color theme="6"/>
      <name val="Calibri"/>
      <family val="2"/>
      <scheme val="minor"/>
    </font>
  </fonts>
  <fills count="14">
    <fill>
      <patternFill patternType="none"/>
    </fill>
    <fill>
      <patternFill patternType="gray125"/>
    </fill>
    <fill>
      <patternFill patternType="solid">
        <fgColor rgb="FF7D2C0F"/>
        <bgColor indexed="64"/>
      </patternFill>
    </fill>
    <fill>
      <patternFill patternType="solid">
        <fgColor rgb="FFD9D9D9"/>
        <bgColor indexed="64"/>
      </patternFill>
    </fill>
    <fill>
      <patternFill patternType="solid">
        <fgColor rgb="FFFFFFFF"/>
        <bgColor indexed="64"/>
      </patternFill>
    </fill>
    <fill>
      <patternFill patternType="solid">
        <fgColor rgb="FF459CC7"/>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
      <gradientFill degree="180">
        <stop position="0">
          <color theme="4" tint="-0.25098422193060094"/>
        </stop>
        <stop position="1">
          <color theme="4"/>
        </stop>
      </gradientFill>
    </fill>
    <fill>
      <patternFill patternType="solid">
        <fgColor theme="3"/>
        <bgColor indexed="64"/>
      </patternFill>
    </fill>
    <fill>
      <patternFill patternType="solid">
        <fgColor theme="7" tint="0.59999389629810485"/>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13">
    <xf numFmtId="0" fontId="0" fillId="0" borderId="0" xfId="0"/>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Alignment="1">
      <alignment horizontal="center"/>
    </xf>
    <xf numFmtId="1" fontId="0" fillId="5" borderId="8" xfId="0" applyNumberFormat="1" applyFill="1" applyBorder="1" applyAlignment="1">
      <alignment horizontal="center" vertical="center" wrapText="1"/>
    </xf>
    <xf numFmtId="2" fontId="0" fillId="3" borderId="2" xfId="0" applyNumberFormat="1" applyFill="1" applyBorder="1" applyAlignment="1">
      <alignment horizontal="center" vertical="center" wrapText="1"/>
    </xf>
    <xf numFmtId="2" fontId="0" fillId="3" borderId="0" xfId="0" applyNumberForma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2" fontId="0" fillId="7" borderId="2" xfId="0" applyNumberFormat="1" applyFill="1" applyBorder="1" applyAlignment="1">
      <alignment horizontal="center" vertical="center" wrapText="1"/>
    </xf>
    <xf numFmtId="2" fontId="0" fillId="7" borderId="0" xfId="0" applyNumberFormat="1" applyFill="1" applyBorder="1" applyAlignment="1">
      <alignment horizontal="center" vertical="center" wrapText="1"/>
    </xf>
    <xf numFmtId="0" fontId="0" fillId="7" borderId="3" xfId="0" applyFill="1" applyBorder="1" applyAlignment="1">
      <alignment horizontal="center" vertical="center" wrapText="1"/>
    </xf>
    <xf numFmtId="2" fontId="0" fillId="7" borderId="3" xfId="0" applyNumberFormat="1" applyFill="1" applyBorder="1" applyAlignment="1">
      <alignment horizontal="center" vertical="center" wrapText="1"/>
    </xf>
    <xf numFmtId="0" fontId="0" fillId="7" borderId="6" xfId="0"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6" fillId="6" borderId="15" xfId="0" applyFont="1" applyFill="1" applyBorder="1" applyAlignment="1">
      <alignment horizontal="center"/>
    </xf>
    <xf numFmtId="0" fontId="6" fillId="6" borderId="2" xfId="0" applyFont="1" applyFill="1" applyBorder="1" applyAlignment="1">
      <alignment horizontal="center"/>
    </xf>
    <xf numFmtId="0" fontId="6" fillId="6" borderId="14" xfId="0" applyFont="1" applyFill="1" applyBorder="1" applyAlignment="1">
      <alignment horizontal="center"/>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9" fontId="0" fillId="8" borderId="2" xfId="2" applyFont="1" applyFill="1" applyBorder="1" applyAlignment="1">
      <alignment horizontal="center" vertical="center" wrapText="1"/>
    </xf>
    <xf numFmtId="9" fontId="0" fillId="8" borderId="0" xfId="2" applyFont="1" applyFill="1" applyBorder="1" applyAlignment="1">
      <alignment horizontal="center" vertical="center" wrapText="1"/>
    </xf>
    <xf numFmtId="9" fontId="0" fillId="8" borderId="0" xfId="0" applyNumberFormat="1" applyFill="1" applyBorder="1" applyAlignment="1">
      <alignment horizontal="center" vertical="center" wrapText="1"/>
    </xf>
    <xf numFmtId="2" fontId="0" fillId="8" borderId="0"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9" fontId="0" fillId="7" borderId="3" xfId="0" applyNumberFormat="1" applyFill="1" applyBorder="1" applyAlignment="1">
      <alignment horizontal="center" vertical="center" wrapText="1"/>
    </xf>
    <xf numFmtId="2" fontId="0" fillId="9" borderId="3" xfId="0" applyNumberFormat="1" applyFill="1" applyBorder="1" applyAlignment="1">
      <alignment horizontal="center" vertical="center" wrapText="1"/>
    </xf>
    <xf numFmtId="0" fontId="6" fillId="6" borderId="9" xfId="0" applyFont="1" applyFill="1" applyBorder="1" applyAlignment="1">
      <alignment horizontal="center" vertical="center"/>
    </xf>
    <xf numFmtId="0" fontId="0" fillId="7" borderId="2" xfId="0" applyFill="1" applyBorder="1" applyAlignment="1">
      <alignment horizontal="center"/>
    </xf>
    <xf numFmtId="0" fontId="0" fillId="7" borderId="0" xfId="0" applyFill="1" applyBorder="1" applyAlignment="1">
      <alignment horizontal="center"/>
    </xf>
    <xf numFmtId="0" fontId="0" fillId="7" borderId="15" xfId="0" applyFill="1" applyBorder="1" applyAlignment="1">
      <alignment horizontal="center"/>
    </xf>
    <xf numFmtId="0" fontId="0" fillId="7" borderId="14" xfId="0" applyFill="1" applyBorder="1" applyAlignment="1">
      <alignment horizontal="center"/>
    </xf>
    <xf numFmtId="0" fontId="0" fillId="7" borderId="10"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3" xfId="0" applyFill="1" applyBorder="1" applyAlignment="1">
      <alignment horizontal="center"/>
    </xf>
    <xf numFmtId="0" fontId="0" fillId="7" borderId="13" xfId="0" applyFill="1" applyBorder="1" applyAlignment="1">
      <alignment horizontal="center"/>
    </xf>
    <xf numFmtId="0" fontId="6" fillId="6" borderId="5" xfId="0" applyFont="1" applyFill="1" applyBorder="1" applyAlignment="1">
      <alignment horizontal="center" vertical="center"/>
    </xf>
    <xf numFmtId="2" fontId="0" fillId="9" borderId="9" xfId="0" applyNumberFormat="1"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8" borderId="15" xfId="0" applyFill="1" applyBorder="1"/>
    <xf numFmtId="0" fontId="0" fillId="8" borderId="2" xfId="0" applyFill="1" applyBorder="1"/>
    <xf numFmtId="0" fontId="0" fillId="8" borderId="4" xfId="0" applyFill="1" applyBorder="1"/>
    <xf numFmtId="0" fontId="0" fillId="8" borderId="2" xfId="0" applyFill="1" applyBorder="1" applyAlignment="1">
      <alignment horizontal="center"/>
    </xf>
    <xf numFmtId="0" fontId="0" fillId="8" borderId="10" xfId="0" applyFill="1" applyBorder="1"/>
    <xf numFmtId="0" fontId="0" fillId="8" borderId="0" xfId="0" applyFill="1" applyBorder="1"/>
    <xf numFmtId="0" fontId="0" fillId="8" borderId="0" xfId="0" applyFill="1" applyBorder="1" applyAlignment="1">
      <alignment horizontal="center"/>
    </xf>
    <xf numFmtId="0" fontId="0" fillId="8" borderId="3" xfId="0" applyFill="1" applyBorder="1" applyAlignment="1">
      <alignment horizontal="center"/>
    </xf>
    <xf numFmtId="0" fontId="0" fillId="8" borderId="12" xfId="0" applyFill="1" applyBorder="1"/>
    <xf numFmtId="0" fontId="0" fillId="8" borderId="3" xfId="0" applyFill="1" applyBorder="1"/>
    <xf numFmtId="0" fontId="0" fillId="8" borderId="0" xfId="0" applyFill="1" applyBorder="1" applyAlignment="1">
      <alignment horizontal="center"/>
    </xf>
    <xf numFmtId="0" fontId="0" fillId="13" borderId="0" xfId="0" applyFill="1"/>
    <xf numFmtId="0" fontId="0" fillId="13" borderId="0" xfId="0" applyFill="1" applyAlignment="1">
      <alignment horizontal="center"/>
    </xf>
    <xf numFmtId="0" fontId="0" fillId="13" borderId="0" xfId="0" applyFill="1" applyBorder="1"/>
    <xf numFmtId="0" fontId="2" fillId="8" borderId="0" xfId="0" applyFont="1" applyFill="1" applyBorder="1" applyAlignment="1">
      <alignment vertical="center" wrapText="1"/>
    </xf>
    <xf numFmtId="0" fontId="6" fillId="6" borderId="9" xfId="0" applyFont="1" applyFill="1" applyBorder="1" applyAlignment="1">
      <alignment horizontal="center"/>
    </xf>
    <xf numFmtId="0" fontId="6" fillId="6" borderId="5" xfId="0" applyFont="1" applyFill="1" applyBorder="1" applyAlignment="1">
      <alignment horizontal="center"/>
    </xf>
    <xf numFmtId="0" fontId="6" fillId="6" borderId="4" xfId="0" applyFont="1" applyFill="1" applyBorder="1" applyAlignment="1">
      <alignment horizontal="center"/>
    </xf>
    <xf numFmtId="0" fontId="0" fillId="8" borderId="11"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2" fontId="0" fillId="7" borderId="0" xfId="0" applyNumberFormat="1" applyFont="1" applyFill="1" applyBorder="1" applyAlignment="1">
      <alignment horizontal="center" vertical="center" wrapText="1"/>
    </xf>
    <xf numFmtId="2" fontId="0" fillId="7" borderId="3" xfId="0" applyNumberFormat="1" applyFont="1" applyFill="1" applyBorder="1" applyAlignment="1">
      <alignment horizontal="center" vertical="center" wrapText="1"/>
    </xf>
    <xf numFmtId="9" fontId="2" fillId="7" borderId="0" xfId="2" applyFont="1" applyFill="1" applyBorder="1" applyAlignment="1">
      <alignment horizontal="center" vertical="center" wrapText="1"/>
    </xf>
    <xf numFmtId="9" fontId="11" fillId="7" borderId="0" xfId="2" applyFont="1" applyFill="1" applyBorder="1" applyAlignment="1">
      <alignment horizontal="center" vertical="center" wrapText="1"/>
    </xf>
    <xf numFmtId="9" fontId="11" fillId="7" borderId="11" xfId="2" applyFont="1" applyFill="1" applyBorder="1" applyAlignment="1">
      <alignment horizontal="center" vertical="center" wrapText="1"/>
    </xf>
    <xf numFmtId="9" fontId="2" fillId="7" borderId="11" xfId="2" applyFont="1" applyFill="1" applyBorder="1" applyAlignment="1">
      <alignment horizontal="center" vertical="center" wrapText="1"/>
    </xf>
    <xf numFmtId="9" fontId="11" fillId="7" borderId="3" xfId="2" applyFont="1" applyFill="1" applyBorder="1" applyAlignment="1">
      <alignment horizontal="center" vertical="center" wrapText="1"/>
    </xf>
    <xf numFmtId="9" fontId="11" fillId="7" borderId="13" xfId="2" applyFont="1" applyFill="1" applyBorder="1" applyAlignment="1">
      <alignment horizontal="center" vertical="center" wrapText="1"/>
    </xf>
    <xf numFmtId="164" fontId="0" fillId="13" borderId="0" xfId="0" applyNumberFormat="1" applyFill="1"/>
    <xf numFmtId="0" fontId="0" fillId="8" borderId="0" xfId="0" applyFill="1"/>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2" borderId="7"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4" fillId="2" borderId="9" xfId="0" applyFont="1" applyFill="1" applyBorder="1" applyAlignment="1">
      <alignment horizontal="center" vertical="center"/>
    </xf>
    <xf numFmtId="164" fontId="0" fillId="7" borderId="10" xfId="1" applyNumberFormat="1" applyFont="1" applyFill="1" applyBorder="1" applyAlignment="1">
      <alignment horizontal="center" vertical="center" wrapText="1"/>
    </xf>
    <xf numFmtId="164" fontId="0" fillId="7" borderId="12" xfId="1" applyNumberFormat="1" applyFont="1" applyFill="1" applyBorder="1" applyAlignment="1">
      <alignment horizontal="center" vertical="center" wrapText="1"/>
    </xf>
    <xf numFmtId="0" fontId="4" fillId="2" borderId="4" xfId="0" applyFont="1" applyFill="1" applyBorder="1" applyAlignment="1">
      <alignment horizontal="center" vertical="center"/>
    </xf>
    <xf numFmtId="164" fontId="0" fillId="7" borderId="0" xfId="0" applyNumberFormat="1" applyFill="1" applyBorder="1"/>
    <xf numFmtId="164" fontId="0" fillId="7" borderId="3" xfId="0" applyNumberFormat="1" applyFill="1" applyBorder="1"/>
    <xf numFmtId="0" fontId="6" fillId="6" borderId="1" xfId="0" applyFont="1" applyFill="1" applyBorder="1" applyAlignment="1">
      <alignment horizontal="center"/>
    </xf>
    <xf numFmtId="0" fontId="6" fillId="6" borderId="7" xfId="0" applyFont="1" applyFill="1" applyBorder="1" applyAlignment="1">
      <alignment horizontal="center"/>
    </xf>
    <xf numFmtId="0" fontId="6" fillId="6" borderId="8" xfId="0" applyFont="1" applyFill="1" applyBorder="1" applyAlignment="1">
      <alignment horizontal="center"/>
    </xf>
    <xf numFmtId="0" fontId="0" fillId="8" borderId="14" xfId="0" applyFill="1" applyBorder="1"/>
    <xf numFmtId="0" fontId="0" fillId="8" borderId="11" xfId="0" applyFill="1" applyBorder="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64" fontId="0" fillId="9" borderId="9" xfId="0" applyNumberFormat="1" applyFill="1" applyBorder="1" applyAlignment="1">
      <alignment horizontal="center"/>
    </xf>
    <xf numFmtId="164" fontId="0" fillId="9" borderId="4" xfId="0" applyNumberFormat="1" applyFill="1" applyBorder="1" applyAlignment="1">
      <alignment horizontal="center"/>
    </xf>
    <xf numFmtId="2" fontId="0" fillId="9" borderId="5" xfId="0" applyNumberFormat="1" applyFill="1" applyBorder="1" applyAlignment="1">
      <alignment horizontal="center"/>
    </xf>
    <xf numFmtId="164" fontId="0" fillId="8" borderId="0" xfId="0" applyNumberFormat="1" applyFill="1" applyBorder="1" applyAlignment="1">
      <alignment horizontal="center"/>
    </xf>
    <xf numFmtId="43" fontId="0" fillId="8" borderId="0" xfId="0" applyNumberFormat="1" applyFill="1" applyBorder="1" applyAlignment="1">
      <alignment horizontal="center"/>
    </xf>
    <xf numFmtId="2" fontId="0" fillId="8" borderId="11" xfId="0" applyNumberFormat="1" applyFill="1" applyBorder="1" applyAlignment="1">
      <alignment horizontal="center"/>
    </xf>
    <xf numFmtId="2" fontId="0" fillId="8" borderId="14" xfId="0" applyNumberFormat="1" applyFill="1" applyBorder="1" applyAlignment="1">
      <alignment horizontal="center"/>
    </xf>
    <xf numFmtId="2" fontId="0" fillId="8" borderId="13" xfId="0" applyNumberFormat="1" applyFill="1" applyBorder="1" applyAlignment="1">
      <alignment horizontal="center"/>
    </xf>
    <xf numFmtId="164" fontId="0" fillId="8" borderId="3" xfId="0" applyNumberFormat="1" applyFill="1" applyBorder="1" applyAlignment="1">
      <alignment horizontal="center"/>
    </xf>
    <xf numFmtId="43" fontId="0" fillId="8" borderId="3" xfId="0" applyNumberFormat="1" applyFill="1" applyBorder="1" applyAlignment="1">
      <alignment horizontal="center"/>
    </xf>
    <xf numFmtId="164" fontId="0" fillId="8" borderId="12" xfId="0" applyNumberFormat="1" applyFill="1" applyBorder="1" applyAlignment="1">
      <alignment horizontal="center"/>
    </xf>
    <xf numFmtId="164" fontId="0" fillId="9" borderId="2" xfId="0" applyNumberFormat="1" applyFill="1" applyBorder="1" applyAlignment="1">
      <alignment horizontal="center"/>
    </xf>
    <xf numFmtId="2" fontId="0" fillId="9" borderId="14" xfId="0" applyNumberFormat="1" applyFill="1" applyBorder="1" applyAlignment="1">
      <alignment horizontal="center"/>
    </xf>
    <xf numFmtId="164" fontId="0" fillId="9" borderId="3" xfId="0" applyNumberForma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164" fontId="0" fillId="9" borderId="15" xfId="0" applyNumberFormat="1" applyFill="1" applyBorder="1" applyAlignment="1">
      <alignment horizontal="center"/>
    </xf>
    <xf numFmtId="164" fontId="0" fillId="9" borderId="12" xfId="0" applyNumberFormat="1" applyFill="1" applyBorder="1" applyAlignment="1">
      <alignment horizontal="center"/>
    </xf>
    <xf numFmtId="2" fontId="0" fillId="9" borderId="13" xfId="0" applyNumberFormat="1" applyFill="1" applyBorder="1" applyAlignment="1">
      <alignment horizontal="center"/>
    </xf>
    <xf numFmtId="1" fontId="0" fillId="8" borderId="14" xfId="0" applyNumberFormat="1" applyFill="1" applyBorder="1" applyAlignment="1">
      <alignment horizontal="center"/>
    </xf>
    <xf numFmtId="2" fontId="0" fillId="8" borderId="2" xfId="0" applyNumberFormat="1" applyFill="1" applyBorder="1" applyAlignment="1">
      <alignment horizontal="center"/>
    </xf>
    <xf numFmtId="2" fontId="0" fillId="8" borderId="0" xfId="0" applyNumberFormat="1" applyFill="1" applyBorder="1" applyAlignment="1">
      <alignment horizontal="center"/>
    </xf>
    <xf numFmtId="9" fontId="0" fillId="8" borderId="15" xfId="2" applyFont="1" applyFill="1" applyBorder="1" applyAlignment="1">
      <alignment horizontal="center"/>
    </xf>
    <xf numFmtId="9" fontId="0" fillId="8" borderId="2" xfId="2" applyFont="1" applyFill="1" applyBorder="1" applyAlignment="1">
      <alignment horizontal="center"/>
    </xf>
    <xf numFmtId="9" fontId="0" fillId="8" borderId="10" xfId="2" applyFont="1" applyFill="1" applyBorder="1" applyAlignment="1">
      <alignment horizontal="center"/>
    </xf>
    <xf numFmtId="9" fontId="0" fillId="8" borderId="0" xfId="2" applyFont="1" applyFill="1" applyBorder="1" applyAlignment="1">
      <alignment horizontal="center"/>
    </xf>
    <xf numFmtId="1" fontId="0" fillId="8" borderId="11" xfId="0" applyNumberFormat="1" applyFill="1" applyBorder="1" applyAlignment="1">
      <alignment horizontal="center"/>
    </xf>
    <xf numFmtId="9" fontId="1" fillId="8" borderId="10" xfId="2" applyFont="1" applyFill="1" applyBorder="1" applyAlignment="1">
      <alignment horizontal="center" vertical="center" wrapText="1"/>
    </xf>
    <xf numFmtId="9" fontId="1" fillId="8" borderId="0" xfId="2" applyFont="1" applyFill="1" applyBorder="1" applyAlignment="1">
      <alignment horizontal="center" vertical="center" wrapText="1"/>
    </xf>
    <xf numFmtId="2" fontId="0" fillId="8" borderId="0" xfId="0" applyNumberFormat="1" applyFont="1" applyFill="1" applyBorder="1" applyAlignment="1">
      <alignment horizontal="center" vertical="center" wrapText="1"/>
    </xf>
    <xf numFmtId="1" fontId="0" fillId="8" borderId="11" xfId="0" applyNumberFormat="1" applyFont="1" applyFill="1" applyBorder="1" applyAlignment="1">
      <alignment horizontal="center" vertical="center" wrapText="1"/>
    </xf>
    <xf numFmtId="9" fontId="2" fillId="9" borderId="12" xfId="2" applyFont="1" applyFill="1" applyBorder="1" applyAlignment="1">
      <alignment horizontal="center"/>
    </xf>
    <xf numFmtId="9" fontId="2" fillId="9" borderId="3" xfId="2" applyFont="1" applyFill="1" applyBorder="1" applyAlignment="1">
      <alignment horizontal="center"/>
    </xf>
    <xf numFmtId="2" fontId="2" fillId="9" borderId="3" xfId="0" applyNumberFormat="1" applyFont="1" applyFill="1" applyBorder="1" applyAlignment="1">
      <alignment horizontal="center"/>
    </xf>
    <xf numFmtId="1" fontId="2" fillId="9" borderId="13" xfId="0" applyNumberFormat="1" applyFont="1"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0" fontId="0" fillId="7" borderId="0" xfId="0" applyFill="1" applyAlignment="1">
      <alignment horizontal="center"/>
    </xf>
    <xf numFmtId="0" fontId="4" fillId="2" borderId="1" xfId="0" applyFont="1" applyFill="1" applyBorder="1" applyAlignment="1">
      <alignment horizontal="right" vertical="center"/>
    </xf>
    <xf numFmtId="0" fontId="4" fillId="8" borderId="0" xfId="0" applyFont="1" applyFill="1" applyBorder="1" applyAlignment="1">
      <alignment horizontal="center" vertical="center"/>
    </xf>
    <xf numFmtId="0" fontId="0" fillId="8" borderId="13" xfId="0" applyFill="1" applyBorder="1"/>
    <xf numFmtId="0" fontId="4" fillId="6" borderId="9"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 xfId="0" applyFont="1" applyFill="1" applyBorder="1" applyAlignment="1">
      <alignment horizontal="center" vertical="center"/>
    </xf>
    <xf numFmtId="0" fontId="0" fillId="8" borderId="0" xfId="0" applyFill="1" applyBorder="1" applyAlignment="1"/>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2" fillId="7" borderId="0" xfId="0" applyFont="1" applyFill="1" applyBorder="1" applyAlignment="1">
      <alignment horizontal="center"/>
    </xf>
    <xf numFmtId="0" fontId="2" fillId="7" borderId="3" xfId="0" applyFont="1" applyFill="1" applyBorder="1" applyAlignment="1">
      <alignment horizontal="center"/>
    </xf>
    <xf numFmtId="9" fontId="0" fillId="8" borderId="0" xfId="2" applyFont="1" applyFill="1" applyBorder="1" applyAlignment="1">
      <alignment horizontal="center" vertical="center"/>
    </xf>
    <xf numFmtId="2" fontId="0" fillId="8" borderId="0" xfId="0" applyNumberFormat="1" applyFill="1" applyBorder="1" applyAlignment="1">
      <alignment horizontal="center" vertical="center"/>
    </xf>
    <xf numFmtId="0" fontId="0" fillId="8" borderId="0" xfId="0" applyFill="1" applyBorder="1" applyAlignment="1">
      <alignment horizontal="center" vertical="center"/>
    </xf>
    <xf numFmtId="0" fontId="5" fillId="8" borderId="0" xfId="0" applyFont="1" applyFill="1" applyBorder="1" applyAlignment="1">
      <alignment horizontal="center" vertical="center"/>
    </xf>
    <xf numFmtId="9" fontId="0" fillId="8" borderId="0" xfId="0" applyNumberFormat="1" applyFill="1" applyBorder="1" applyAlignment="1">
      <alignment horizontal="center" vertical="center"/>
    </xf>
    <xf numFmtId="1" fontId="0" fillId="8" borderId="0" xfId="0" applyNumberFormat="1" applyFill="1" applyBorder="1" applyAlignment="1">
      <alignment horizontal="center" vertical="center"/>
    </xf>
    <xf numFmtId="2" fontId="2" fillId="8" borderId="0" xfId="0" applyNumberFormat="1" applyFont="1" applyFill="1" applyBorder="1" applyAlignment="1">
      <alignment horizontal="center" vertical="center"/>
    </xf>
    <xf numFmtId="2" fontId="2" fillId="8" borderId="1" xfId="0" applyNumberFormat="1" applyFont="1" applyFill="1" applyBorder="1" applyAlignment="1">
      <alignment horizontal="center" vertical="center"/>
    </xf>
    <xf numFmtId="2" fontId="2" fillId="8" borderId="6" xfId="0" applyNumberFormat="1" applyFont="1" applyFill="1" applyBorder="1" applyAlignment="1">
      <alignment horizontal="center" vertical="center"/>
    </xf>
    <xf numFmtId="2" fontId="2" fillId="8" borderId="8" xfId="0" applyNumberFormat="1" applyFont="1" applyFill="1" applyBorder="1" applyAlignment="1">
      <alignment horizontal="center" vertical="center"/>
    </xf>
    <xf numFmtId="1" fontId="0" fillId="9" borderId="13" xfId="0" applyNumberFormat="1" applyFill="1" applyBorder="1" applyAlignment="1">
      <alignment horizontal="center" vertical="center"/>
    </xf>
    <xf numFmtId="2" fontId="6" fillId="6" borderId="6" xfId="0" applyNumberFormat="1" applyFont="1" applyFill="1" applyBorder="1" applyAlignment="1">
      <alignment horizontal="center" vertical="center"/>
    </xf>
    <xf numFmtId="2" fontId="6" fillId="6" borderId="8" xfId="0" applyNumberFormat="1" applyFont="1" applyFill="1" applyBorder="1" applyAlignment="1">
      <alignment horizontal="center" vertical="center"/>
    </xf>
    <xf numFmtId="1" fontId="6" fillId="6" borderId="1" xfId="0" applyNumberFormat="1" applyFont="1" applyFill="1" applyBorder="1" applyAlignment="1">
      <alignment horizontal="center" vertical="center"/>
    </xf>
    <xf numFmtId="0" fontId="4" fillId="6" borderId="4" xfId="0" applyFont="1" applyFill="1" applyBorder="1" applyAlignment="1">
      <alignment horizontal="left" vertical="center"/>
    </xf>
    <xf numFmtId="0" fontId="4" fillId="6" borderId="5" xfId="0" applyFont="1" applyFill="1" applyBorder="1" applyAlignment="1">
      <alignment horizontal="left" vertical="center"/>
    </xf>
    <xf numFmtId="1" fontId="0" fillId="7" borderId="0" xfId="0" applyNumberFormat="1" applyFill="1" applyBorder="1" applyAlignment="1">
      <alignment horizontal="center" vertical="center" wrapText="1"/>
    </xf>
    <xf numFmtId="1" fontId="0" fillId="7" borderId="0" xfId="0" applyNumberFormat="1" applyFill="1" applyBorder="1" applyAlignment="1">
      <alignment horizontal="center"/>
    </xf>
    <xf numFmtId="1" fontId="0" fillId="7" borderId="3" xfId="0" applyNumberFormat="1" applyFill="1" applyBorder="1" applyAlignment="1">
      <alignment horizontal="center"/>
    </xf>
    <xf numFmtId="2" fontId="0" fillId="7" borderId="0" xfId="0" applyNumberFormat="1" applyFill="1" applyBorder="1" applyAlignment="1">
      <alignment horizontal="center" vertical="center"/>
    </xf>
    <xf numFmtId="1" fontId="0" fillId="7" borderId="0" xfId="0" applyNumberFormat="1" applyFill="1" applyBorder="1" applyAlignment="1">
      <alignment horizontal="center" vertical="center"/>
    </xf>
    <xf numFmtId="0" fontId="5" fillId="7" borderId="0" xfId="0" applyFont="1" applyFill="1" applyBorder="1" applyAlignment="1">
      <alignment horizontal="center" vertical="center"/>
    </xf>
    <xf numFmtId="2" fontId="0" fillId="7" borderId="0" xfId="0" applyNumberFormat="1" applyFill="1" applyBorder="1" applyAlignment="1">
      <alignment horizontal="center"/>
    </xf>
    <xf numFmtId="0" fontId="6" fillId="7" borderId="10" xfId="0" applyFont="1" applyFill="1" applyBorder="1" applyAlignment="1">
      <alignment horizontal="center"/>
    </xf>
    <xf numFmtId="0" fontId="6" fillId="7" borderId="11" xfId="0" applyFont="1" applyFill="1" applyBorder="1" applyAlignment="1">
      <alignment horizontal="center"/>
    </xf>
    <xf numFmtId="2" fontId="0" fillId="7" borderId="10" xfId="0" applyNumberFormat="1" applyFill="1" applyBorder="1" applyAlignment="1">
      <alignment horizontal="center"/>
    </xf>
    <xf numFmtId="2" fontId="0" fillId="7" borderId="12" xfId="0" applyNumberFormat="1" applyFill="1" applyBorder="1" applyAlignment="1">
      <alignment horizontal="center"/>
    </xf>
    <xf numFmtId="2" fontId="0" fillId="6" borderId="1" xfId="0" applyNumberFormat="1" applyFill="1" applyBorder="1" applyAlignment="1">
      <alignment horizontal="center" vertical="center"/>
    </xf>
    <xf numFmtId="2" fontId="5" fillId="9" borderId="14" xfId="0" applyNumberFormat="1" applyFont="1" applyFill="1" applyBorder="1" applyAlignment="1">
      <alignment horizontal="center" vertical="center"/>
    </xf>
    <xf numFmtId="2" fontId="5" fillId="9" borderId="13" xfId="0" applyNumberFormat="1" applyFont="1" applyFill="1" applyBorder="1" applyAlignment="1">
      <alignment horizontal="center" vertical="center"/>
    </xf>
    <xf numFmtId="2" fontId="0" fillId="9" borderId="7" xfId="0" applyNumberFormat="1" applyFill="1" applyBorder="1" applyAlignment="1">
      <alignment horizontal="center" vertical="center"/>
    </xf>
    <xf numFmtId="2" fontId="0" fillId="7" borderId="0" xfId="2" applyNumberFormat="1" applyFont="1" applyFill="1" applyBorder="1" applyAlignment="1">
      <alignment horizontal="center" vertical="center" wrapText="1"/>
    </xf>
    <xf numFmtId="2" fontId="0" fillId="7" borderId="3" xfId="0" applyNumberFormat="1" applyFill="1" applyBorder="1" applyAlignment="1">
      <alignment horizontal="center"/>
    </xf>
    <xf numFmtId="10" fontId="0" fillId="8" borderId="14" xfId="2" applyNumberFormat="1" applyFont="1" applyFill="1" applyBorder="1" applyAlignment="1">
      <alignment horizontal="center" vertical="center" wrapText="1"/>
    </xf>
    <xf numFmtId="10" fontId="0" fillId="8" borderId="11" xfId="2" applyNumberFormat="1" applyFont="1" applyFill="1" applyBorder="1" applyAlignment="1">
      <alignment horizontal="center" vertical="center" wrapText="1"/>
    </xf>
    <xf numFmtId="10" fontId="0" fillId="8" borderId="13" xfId="2" applyNumberFormat="1" applyFont="1" applyFill="1" applyBorder="1" applyAlignment="1">
      <alignment horizontal="center" vertical="center" wrapText="1"/>
    </xf>
    <xf numFmtId="0" fontId="4" fillId="6" borderId="2" xfId="0" applyFont="1" applyFill="1" applyBorder="1" applyAlignment="1">
      <alignment horizontal="left" vertical="center"/>
    </xf>
    <xf numFmtId="0" fontId="4" fillId="6" borderId="15" xfId="0" applyFont="1" applyFill="1" applyBorder="1" applyAlignment="1">
      <alignment horizontal="left" vertical="center"/>
    </xf>
    <xf numFmtId="0" fontId="4" fillId="6" borderId="14" xfId="0" applyFont="1" applyFill="1" applyBorder="1" applyAlignment="1">
      <alignment horizontal="left" vertical="center" wrapText="1"/>
    </xf>
    <xf numFmtId="10" fontId="0" fillId="8" borderId="0" xfId="2" applyNumberFormat="1" applyFont="1" applyFill="1" applyBorder="1" applyAlignment="1">
      <alignment horizontal="center" vertical="center" wrapText="1"/>
    </xf>
    <xf numFmtId="2" fontId="0" fillId="8" borderId="15" xfId="2" applyNumberFormat="1" applyFont="1" applyFill="1" applyBorder="1" applyAlignment="1">
      <alignment horizontal="center" vertical="center" wrapText="1"/>
    </xf>
    <xf numFmtId="10" fontId="0" fillId="8" borderId="2" xfId="2" applyNumberFormat="1" applyFont="1" applyFill="1" applyBorder="1" applyAlignment="1">
      <alignment horizontal="center" vertical="center" wrapText="1"/>
    </xf>
    <xf numFmtId="2" fontId="0" fillId="8" borderId="10" xfId="2" applyNumberFormat="1" applyFont="1" applyFill="1" applyBorder="1" applyAlignment="1">
      <alignment horizontal="center" vertical="center" wrapText="1"/>
    </xf>
    <xf numFmtId="2" fontId="0" fillId="8" borderId="12" xfId="2" applyNumberFormat="1" applyFont="1" applyFill="1" applyBorder="1" applyAlignment="1">
      <alignment horizontal="center" vertical="center" wrapText="1"/>
    </xf>
    <xf numFmtId="10" fontId="0" fillId="8" borderId="3" xfId="2" applyNumberFormat="1" applyFont="1" applyFill="1" applyBorder="1" applyAlignment="1">
      <alignment horizontal="center" vertical="center" wrapText="1"/>
    </xf>
    <xf numFmtId="2" fontId="0" fillId="9" borderId="8" xfId="0" applyNumberFormat="1" applyFill="1" applyBorder="1" applyAlignment="1">
      <alignment horizontal="center" vertical="center"/>
    </xf>
    <xf numFmtId="2" fontId="0" fillId="9" borderId="13" xfId="0" applyNumberFormat="1" applyFill="1" applyBorder="1" applyAlignment="1">
      <alignment horizontal="center" vertical="center"/>
    </xf>
    <xf numFmtId="2" fontId="5" fillId="9" borderId="5" xfId="0" applyNumberFormat="1" applyFont="1" applyFill="1" applyBorder="1" applyAlignment="1">
      <alignment horizontal="center" vertical="center"/>
    </xf>
    <xf numFmtId="164" fontId="0" fillId="9" borderId="15" xfId="1" applyNumberFormat="1" applyFont="1" applyFill="1" applyBorder="1" applyAlignment="1">
      <alignment horizontal="center" vertical="center"/>
    </xf>
    <xf numFmtId="164" fontId="0" fillId="9" borderId="12" xfId="1" applyNumberFormat="1" applyFont="1" applyFill="1" applyBorder="1" applyAlignment="1">
      <alignment horizontal="center" vertical="center"/>
    </xf>
    <xf numFmtId="164" fontId="0" fillId="9" borderId="9" xfId="1" applyNumberFormat="1" applyFont="1" applyFill="1" applyBorder="1" applyAlignment="1">
      <alignment horizontal="center" vertical="center"/>
    </xf>
    <xf numFmtId="2" fontId="0" fillId="13" borderId="0" xfId="0" applyNumberFormat="1" applyFill="1"/>
    <xf numFmtId="2" fontId="0" fillId="13" borderId="0" xfId="0" applyNumberFormat="1" applyFill="1" applyAlignment="1">
      <alignment horizontal="center"/>
    </xf>
    <xf numFmtId="0" fontId="0" fillId="7" borderId="0" xfId="2" applyNumberFormat="1" applyFont="1" applyFill="1" applyBorder="1" applyAlignment="1">
      <alignment horizontal="center" vertical="center" wrapText="1"/>
    </xf>
    <xf numFmtId="0" fontId="0" fillId="7" borderId="0" xfId="0" applyNumberFormat="1" applyFill="1" applyBorder="1" applyAlignment="1">
      <alignment horizontal="center" vertical="center" wrapText="1"/>
    </xf>
    <xf numFmtId="0" fontId="4" fillId="2" borderId="10" xfId="0" applyFont="1" applyFill="1" applyBorder="1" applyAlignment="1">
      <alignment horizontal="center" vertical="center" wrapText="1"/>
    </xf>
    <xf numFmtId="0" fontId="0" fillId="7" borderId="11" xfId="2" applyNumberFormat="1" applyFont="1" applyFill="1" applyBorder="1" applyAlignment="1">
      <alignment horizontal="center" vertical="center" wrapText="1"/>
    </xf>
    <xf numFmtId="0" fontId="0" fillId="7" borderId="11" xfId="0" applyNumberFormat="1" applyFill="1" applyBorder="1" applyAlignment="1">
      <alignment horizontal="center" vertical="center" wrapText="1"/>
    </xf>
    <xf numFmtId="0" fontId="4" fillId="2" borderId="12" xfId="0" applyFont="1" applyFill="1" applyBorder="1" applyAlignment="1">
      <alignment horizontal="center" vertical="center" wrapText="1"/>
    </xf>
    <xf numFmtId="0" fontId="0" fillId="7" borderId="13" xfId="0" applyNumberForma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2" fontId="6" fillId="6" borderId="1" xfId="0" applyNumberFormat="1" applyFont="1" applyFill="1" applyBorder="1" applyAlignment="1">
      <alignment horizontal="center" vertical="center"/>
    </xf>
    <xf numFmtId="2" fontId="6" fillId="6" borderId="9" xfId="0" applyNumberFormat="1" applyFont="1" applyFill="1" applyBorder="1" applyAlignment="1">
      <alignment horizontal="center" vertical="center"/>
    </xf>
    <xf numFmtId="2" fontId="6" fillId="6" borderId="4" xfId="0" applyNumberFormat="1" applyFont="1" applyFill="1" applyBorder="1" applyAlignment="1">
      <alignment horizontal="center" vertical="center"/>
    </xf>
    <xf numFmtId="2" fontId="6" fillId="6" borderId="5" xfId="0" applyNumberFormat="1" applyFont="1" applyFill="1" applyBorder="1" applyAlignment="1">
      <alignment horizontal="center" vertical="center"/>
    </xf>
    <xf numFmtId="1" fontId="0" fillId="8" borderId="13" xfId="0" applyNumberFormat="1" applyFill="1" applyBorder="1" applyAlignment="1">
      <alignment horizontal="center" vertical="center"/>
    </xf>
    <xf numFmtId="2" fontId="6" fillId="6" borderId="15" xfId="0" applyNumberFormat="1" applyFont="1" applyFill="1" applyBorder="1" applyAlignment="1">
      <alignment horizontal="center" vertical="center"/>
    </xf>
    <xf numFmtId="9" fontId="6" fillId="6" borderId="1" xfId="0" applyNumberFormat="1" applyFont="1" applyFill="1" applyBorder="1" applyAlignment="1">
      <alignment horizontal="center" vertical="center"/>
    </xf>
    <xf numFmtId="0" fontId="0" fillId="7" borderId="3" xfId="2" applyNumberFormat="1" applyFont="1" applyFill="1" applyBorder="1" applyAlignment="1">
      <alignment horizontal="center" vertical="center" wrapText="1"/>
    </xf>
    <xf numFmtId="164" fontId="0" fillId="9" borderId="2" xfId="1" applyNumberFormat="1" applyFont="1" applyFill="1" applyBorder="1" applyAlignment="1">
      <alignment horizontal="center" vertical="center"/>
    </xf>
    <xf numFmtId="164" fontId="0" fillId="9" borderId="3" xfId="1" applyNumberFormat="1" applyFont="1" applyFill="1" applyBorder="1" applyAlignment="1">
      <alignment horizontal="center" vertical="center"/>
    </xf>
    <xf numFmtId="2" fontId="10" fillId="7" borderId="15"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9" xfId="0" applyNumberFormat="1" applyFont="1" applyFill="1" applyBorder="1" applyAlignment="1">
      <alignment horizontal="center" vertical="center"/>
    </xf>
    <xf numFmtId="164" fontId="0" fillId="9" borderId="4" xfId="1" applyNumberFormat="1" applyFont="1" applyFill="1" applyBorder="1" applyAlignment="1">
      <alignment horizontal="center" vertical="center"/>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2" fontId="2" fillId="7" borderId="3" xfId="0" applyNumberFormat="1" applyFont="1" applyFill="1" applyBorder="1" applyAlignment="1">
      <alignment horizontal="center" vertical="center" wrapText="1"/>
    </xf>
    <xf numFmtId="0" fontId="2" fillId="7" borderId="3" xfId="0" applyNumberFormat="1" applyFont="1" applyFill="1" applyBorder="1" applyAlignment="1">
      <alignment horizontal="center" vertical="center" wrapText="1"/>
    </xf>
    <xf numFmtId="0" fontId="2" fillId="7" borderId="13" xfId="0" applyNumberFormat="1" applyFont="1" applyFill="1" applyBorder="1" applyAlignment="1">
      <alignment horizontal="center" vertical="center" wrapText="1"/>
    </xf>
    <xf numFmtId="0" fontId="0" fillId="8" borderId="0" xfId="0" applyNumberFormat="1" applyFill="1" applyBorder="1" applyAlignment="1">
      <alignment horizontal="center" vertical="center"/>
    </xf>
    <xf numFmtId="0" fontId="5" fillId="8" borderId="0" xfId="0" applyNumberFormat="1" applyFont="1" applyFill="1" applyBorder="1" applyAlignment="1">
      <alignment horizontal="center" vertical="center"/>
    </xf>
    <xf numFmtId="166" fontId="0" fillId="8" borderId="0" xfId="2" applyNumberFormat="1" applyFont="1" applyFill="1" applyBorder="1" applyAlignment="1">
      <alignment horizontal="center" vertical="center"/>
    </xf>
    <xf numFmtId="0" fontId="6" fillId="6" borderId="6" xfId="0" applyNumberFormat="1" applyFont="1" applyFill="1" applyBorder="1" applyAlignment="1">
      <alignment horizontal="center" vertical="center"/>
    </xf>
    <xf numFmtId="0" fontId="6" fillId="6" borderId="8" xfId="0" applyNumberFormat="1" applyFont="1" applyFill="1" applyBorder="1" applyAlignment="1">
      <alignment horizontal="center" vertical="center"/>
    </xf>
    <xf numFmtId="0" fontId="6" fillId="6" borderId="7" xfId="0" applyNumberFormat="1" applyFont="1" applyFill="1" applyBorder="1" applyAlignment="1">
      <alignment horizontal="center" vertical="center"/>
    </xf>
    <xf numFmtId="1" fontId="6" fillId="6" borderId="2" xfId="0" applyNumberFormat="1" applyFont="1" applyFill="1" applyBorder="1" applyAlignment="1">
      <alignment horizontal="center" vertical="center"/>
    </xf>
    <xf numFmtId="1" fontId="6" fillId="6" borderId="14" xfId="0" applyNumberFormat="1" applyFont="1" applyFill="1" applyBorder="1" applyAlignment="1">
      <alignment horizontal="center" vertical="center"/>
    </xf>
    <xf numFmtId="166" fontId="0" fillId="8" borderId="15" xfId="2" applyNumberFormat="1" applyFont="1" applyFill="1" applyBorder="1" applyAlignment="1">
      <alignment horizontal="center" vertical="center"/>
    </xf>
    <xf numFmtId="166" fontId="0" fillId="8" borderId="2" xfId="2" applyNumberFormat="1" applyFont="1" applyFill="1" applyBorder="1" applyAlignment="1">
      <alignment horizontal="center" vertical="center"/>
    </xf>
    <xf numFmtId="1" fontId="0" fillId="8" borderId="14" xfId="0" applyNumberFormat="1" applyFill="1" applyBorder="1" applyAlignment="1">
      <alignment horizontal="center" vertical="center"/>
    </xf>
    <xf numFmtId="166" fontId="0" fillId="8" borderId="10" xfId="2" applyNumberFormat="1" applyFont="1" applyFill="1" applyBorder="1" applyAlignment="1">
      <alignment horizontal="center" vertical="center"/>
    </xf>
    <xf numFmtId="1" fontId="0" fillId="8" borderId="11" xfId="0" applyNumberFormat="1" applyFill="1" applyBorder="1" applyAlignment="1">
      <alignment horizontal="center" vertical="center"/>
    </xf>
    <xf numFmtId="166" fontId="0" fillId="8" borderId="12" xfId="2" applyNumberFormat="1" applyFont="1" applyFill="1" applyBorder="1" applyAlignment="1">
      <alignment horizontal="center" vertical="center"/>
    </xf>
    <xf numFmtId="166" fontId="0" fillId="8" borderId="3" xfId="2" applyNumberFormat="1" applyFont="1" applyFill="1" applyBorder="1" applyAlignment="1">
      <alignment horizontal="center" vertical="center"/>
    </xf>
    <xf numFmtId="0" fontId="0" fillId="13" borderId="9" xfId="0" applyNumberFormat="1" applyFill="1" applyBorder="1" applyAlignment="1">
      <alignment horizontal="center" vertical="center"/>
    </xf>
    <xf numFmtId="0" fontId="0" fillId="13" borderId="4" xfId="0" applyNumberFormat="1" applyFill="1" applyBorder="1" applyAlignment="1">
      <alignment horizontal="center" vertical="center"/>
    </xf>
    <xf numFmtId="0" fontId="5" fillId="13" borderId="5" xfId="0" applyNumberFormat="1" applyFont="1" applyFill="1" applyBorder="1" applyAlignment="1">
      <alignment horizontal="center" vertical="center"/>
    </xf>
    <xf numFmtId="166" fontId="0" fillId="9" borderId="15" xfId="0" applyNumberFormat="1" applyFill="1" applyBorder="1" applyAlignment="1">
      <alignment horizontal="center" vertical="center"/>
    </xf>
    <xf numFmtId="166" fontId="0" fillId="9" borderId="2" xfId="0" applyNumberFormat="1" applyFill="1" applyBorder="1" applyAlignment="1">
      <alignment horizontal="center" vertical="center"/>
    </xf>
    <xf numFmtId="1" fontId="5" fillId="9" borderId="14" xfId="0" applyNumberFormat="1" applyFont="1" applyFill="1" applyBorder="1" applyAlignment="1">
      <alignment horizontal="center" vertical="center"/>
    </xf>
    <xf numFmtId="166" fontId="0" fillId="9" borderId="12" xfId="0" applyNumberFormat="1" applyFill="1" applyBorder="1" applyAlignment="1">
      <alignment horizontal="center" vertical="center"/>
    </xf>
    <xf numFmtId="166" fontId="0" fillId="9" borderId="3" xfId="0" applyNumberFormat="1" applyFill="1" applyBorder="1" applyAlignment="1">
      <alignment horizontal="center" vertical="center"/>
    </xf>
    <xf numFmtId="2" fontId="6" fillId="11" borderId="1" xfId="0" applyNumberFormat="1" applyFont="1" applyFill="1" applyBorder="1" applyAlignment="1">
      <alignment horizontal="center" vertical="center"/>
    </xf>
    <xf numFmtId="9" fontId="6" fillId="11" borderId="1" xfId="0" applyNumberFormat="1" applyFont="1" applyFill="1" applyBorder="1" applyAlignment="1">
      <alignment horizontal="center" vertical="center"/>
    </xf>
    <xf numFmtId="2" fontId="6" fillId="11" borderId="6" xfId="0" applyNumberFormat="1" applyFont="1" applyFill="1" applyBorder="1" applyAlignment="1">
      <alignment horizontal="center" vertical="center"/>
    </xf>
    <xf numFmtId="2" fontId="6" fillId="11" borderId="8" xfId="0" applyNumberFormat="1" applyFont="1" applyFill="1" applyBorder="1" applyAlignment="1">
      <alignment horizontal="center" vertical="center"/>
    </xf>
    <xf numFmtId="2" fontId="6" fillId="11" borderId="9" xfId="0" applyNumberFormat="1" applyFont="1" applyFill="1" applyBorder="1" applyAlignment="1">
      <alignment horizontal="center" vertical="center"/>
    </xf>
    <xf numFmtId="2" fontId="6" fillId="11" borderId="4"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0" fillId="11" borderId="1" xfId="0" applyFill="1" applyBorder="1" applyAlignment="1">
      <alignment horizontal="center"/>
    </xf>
    <xf numFmtId="0" fontId="6" fillId="11" borderId="6" xfId="0" applyNumberFormat="1" applyFont="1" applyFill="1" applyBorder="1" applyAlignment="1">
      <alignment horizontal="center" vertical="center"/>
    </xf>
    <xf numFmtId="0" fontId="6" fillId="11" borderId="8" xfId="0" applyNumberFormat="1" applyFont="1" applyFill="1" applyBorder="1" applyAlignment="1">
      <alignment horizontal="center" vertical="center"/>
    </xf>
    <xf numFmtId="2" fontId="6" fillId="11" borderId="15" xfId="0" applyNumberFormat="1" applyFont="1" applyFill="1" applyBorder="1" applyAlignment="1">
      <alignment horizontal="center" vertical="center"/>
    </xf>
    <xf numFmtId="1" fontId="6" fillId="11" borderId="2" xfId="0" applyNumberFormat="1" applyFont="1" applyFill="1" applyBorder="1" applyAlignment="1">
      <alignment horizontal="center" vertical="center"/>
    </xf>
    <xf numFmtId="1" fontId="6" fillId="11" borderId="14" xfId="0" applyNumberFormat="1" applyFont="1" applyFill="1" applyBorder="1" applyAlignment="1">
      <alignment horizontal="center" vertical="center"/>
    </xf>
    <xf numFmtId="0" fontId="0" fillId="8" borderId="2" xfId="0" applyFill="1" applyBorder="1" applyAlignment="1">
      <alignment horizontal="center"/>
    </xf>
    <xf numFmtId="0" fontId="0" fillId="8" borderId="3" xfId="0" applyFill="1" applyBorder="1" applyAlignment="1">
      <alignment horizontal="center"/>
    </xf>
    <xf numFmtId="0" fontId="6" fillId="6" borderId="15" xfId="0" applyFont="1" applyFill="1" applyBorder="1" applyAlignment="1">
      <alignment horizontal="center" vertical="center"/>
    </xf>
    <xf numFmtId="0" fontId="6" fillId="6" borderId="14" xfId="0" applyFont="1" applyFill="1" applyBorder="1" applyAlignment="1">
      <alignment horizontal="center" vertical="center"/>
    </xf>
    <xf numFmtId="0" fontId="4" fillId="2" borderId="4" xfId="0" applyFont="1" applyFill="1" applyBorder="1" applyAlignment="1">
      <alignment horizontal="center" vertical="center"/>
    </xf>
    <xf numFmtId="43" fontId="0" fillId="7" borderId="0" xfId="0" applyNumberFormat="1" applyFill="1" applyAlignment="1">
      <alignment horizontal="center"/>
    </xf>
    <xf numFmtId="2" fontId="0" fillId="7" borderId="0" xfId="2" applyNumberFormat="1" applyFont="1" applyFill="1" applyBorder="1" applyAlignment="1">
      <alignment horizontal="center" vertical="center"/>
    </xf>
    <xf numFmtId="9" fontId="0" fillId="7" borderId="0" xfId="2" applyFont="1" applyFill="1" applyBorder="1" applyAlignment="1">
      <alignment horizontal="center" vertical="center"/>
    </xf>
    <xf numFmtId="9" fontId="0" fillId="7" borderId="11" xfId="2" applyFont="1" applyFill="1" applyBorder="1" applyAlignment="1">
      <alignment horizontal="center" vertical="center"/>
    </xf>
    <xf numFmtId="9" fontId="0" fillId="7" borderId="3" xfId="2" applyFont="1" applyFill="1" applyBorder="1" applyAlignment="1">
      <alignment horizontal="center" vertical="center"/>
    </xf>
    <xf numFmtId="9" fontId="0" fillId="7" borderId="13" xfId="2"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0" fillId="7" borderId="14" xfId="0" applyFill="1" applyBorder="1" applyAlignment="1">
      <alignment horizontal="center" vertical="center"/>
    </xf>
    <xf numFmtId="0" fontId="0" fillId="7" borderId="11" xfId="0" applyFill="1" applyBorder="1" applyAlignment="1">
      <alignment horizontal="center" vertical="center"/>
    </xf>
    <xf numFmtId="0" fontId="0" fillId="7" borderId="13" xfId="0" applyFill="1" applyBorder="1" applyAlignment="1">
      <alignment horizontal="center" vertical="center"/>
    </xf>
    <xf numFmtId="2" fontId="0" fillId="7" borderId="15"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7" borderId="12" xfId="0" applyNumberFormat="1" applyFill="1" applyBorder="1" applyAlignment="1">
      <alignment horizontal="center" vertical="center"/>
    </xf>
    <xf numFmtId="164" fontId="0" fillId="7" borderId="14" xfId="1" applyNumberFormat="1" applyFont="1" applyFill="1" applyBorder="1" applyAlignment="1">
      <alignment horizontal="center" vertical="center"/>
    </xf>
    <xf numFmtId="164" fontId="0" fillId="7" borderId="11" xfId="1" applyNumberFormat="1" applyFont="1" applyFill="1" applyBorder="1" applyAlignment="1">
      <alignment horizontal="center" vertical="center"/>
    </xf>
    <xf numFmtId="164" fontId="0" fillId="7" borderId="13" xfId="1" applyNumberFormat="1" applyFont="1" applyFill="1" applyBorder="1" applyAlignment="1">
      <alignment horizontal="center" vertical="center"/>
    </xf>
    <xf numFmtId="2" fontId="0" fillId="7" borderId="2" xfId="2" applyNumberFormat="1" applyFont="1" applyFill="1" applyBorder="1" applyAlignment="1">
      <alignment horizontal="center" vertical="center"/>
    </xf>
    <xf numFmtId="2" fontId="0" fillId="7" borderId="14" xfId="2" applyNumberFormat="1" applyFont="1" applyFill="1" applyBorder="1" applyAlignment="1">
      <alignment horizontal="center" vertical="center"/>
    </xf>
    <xf numFmtId="2" fontId="0" fillId="7" borderId="11" xfId="2" applyNumberFormat="1" applyFont="1" applyFill="1" applyBorder="1" applyAlignment="1">
      <alignment horizontal="center" vertical="center"/>
    </xf>
    <xf numFmtId="2" fontId="0" fillId="7" borderId="11" xfId="0" applyNumberForma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7" borderId="14" xfId="0" applyFont="1" applyFill="1" applyBorder="1" applyAlignment="1">
      <alignment horizontal="center" vertical="center"/>
    </xf>
    <xf numFmtId="164" fontId="0" fillId="9" borderId="15" xfId="0" applyNumberFormat="1" applyFill="1" applyBorder="1" applyAlignment="1">
      <alignment horizontal="center" vertical="center"/>
    </xf>
    <xf numFmtId="2" fontId="0" fillId="9" borderId="2" xfId="0" applyNumberFormat="1" applyFill="1" applyBorder="1" applyAlignment="1">
      <alignment horizontal="center" vertical="center"/>
    </xf>
    <xf numFmtId="164" fontId="0" fillId="9" borderId="10" xfId="1" applyNumberFormat="1" applyFont="1" applyFill="1" applyBorder="1" applyAlignment="1">
      <alignment horizontal="center" vertical="center"/>
    </xf>
    <xf numFmtId="2" fontId="0" fillId="9" borderId="0" xfId="0" applyNumberFormat="1" applyFill="1" applyBorder="1" applyAlignment="1">
      <alignment horizontal="center" vertical="center"/>
    </xf>
    <xf numFmtId="2" fontId="0" fillId="9" borderId="3" xfId="0" applyNumberFormat="1" applyFill="1" applyBorder="1" applyAlignment="1">
      <alignment horizontal="center" vertical="center"/>
    </xf>
    <xf numFmtId="1" fontId="5" fillId="9" borderId="11" xfId="0" applyNumberFormat="1" applyFont="1" applyFill="1" applyBorder="1" applyAlignment="1">
      <alignment horizontal="center" vertical="center"/>
    </xf>
    <xf numFmtId="1" fontId="5" fillId="9" borderId="13" xfId="0" applyNumberFormat="1" applyFont="1" applyFill="1" applyBorder="1" applyAlignment="1">
      <alignment horizontal="center" vertical="center"/>
    </xf>
    <xf numFmtId="0" fontId="0" fillId="7" borderId="15"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12" xfId="0" applyFont="1" applyFill="1" applyBorder="1" applyAlignment="1">
      <alignment horizontal="center" vertical="center"/>
    </xf>
    <xf numFmtId="2" fontId="0" fillId="7" borderId="3" xfId="2" applyNumberFormat="1" applyFont="1" applyFill="1" applyBorder="1" applyAlignment="1">
      <alignment horizontal="center" vertical="center"/>
    </xf>
    <xf numFmtId="2" fontId="0" fillId="7" borderId="13" xfId="2" applyNumberFormat="1" applyFont="1" applyFill="1" applyBorder="1" applyAlignment="1">
      <alignment horizontal="center" vertical="center"/>
    </xf>
    <xf numFmtId="0" fontId="4" fillId="2" borderId="10" xfId="0" applyFont="1" applyFill="1" applyBorder="1" applyAlignment="1">
      <alignment horizontal="center" vertical="center"/>
    </xf>
    <xf numFmtId="0" fontId="0" fillId="7" borderId="0" xfId="0" applyFill="1" applyBorder="1" applyAlignment="1"/>
    <xf numFmtId="0" fontId="10" fillId="7" borderId="15" xfId="0" applyFont="1" applyFill="1" applyBorder="1" applyAlignment="1">
      <alignment horizontal="center"/>
    </xf>
    <xf numFmtId="0" fontId="10" fillId="7" borderId="2" xfId="0" applyFont="1" applyFill="1" applyBorder="1" applyAlignment="1">
      <alignment horizontal="center"/>
    </xf>
    <xf numFmtId="0" fontId="10" fillId="7" borderId="14" xfId="0" applyFont="1" applyFill="1" applyBorder="1" applyAlignment="1">
      <alignment horizontal="center"/>
    </xf>
    <xf numFmtId="0" fontId="10" fillId="7" borderId="10" xfId="0" applyFont="1" applyFill="1" applyBorder="1" applyAlignment="1">
      <alignment horizontal="center"/>
    </xf>
    <xf numFmtId="0" fontId="10" fillId="7" borderId="0" xfId="0" applyFont="1" applyFill="1" applyBorder="1" applyAlignment="1">
      <alignment horizontal="center"/>
    </xf>
    <xf numFmtId="0" fontId="10" fillId="7" borderId="11" xfId="0" applyFont="1" applyFill="1" applyBorder="1" applyAlignment="1">
      <alignment horizontal="center"/>
    </xf>
    <xf numFmtId="2" fontId="13" fillId="7" borderId="0" xfId="0" applyNumberFormat="1" applyFont="1" applyFill="1" applyBorder="1" applyAlignment="1">
      <alignment horizontal="center" vertical="center"/>
    </xf>
    <xf numFmtId="1" fontId="10" fillId="7" borderId="0" xfId="0" applyNumberFormat="1" applyFont="1" applyFill="1" applyBorder="1" applyAlignment="1">
      <alignment horizontal="center" vertical="center"/>
    </xf>
    <xf numFmtId="0" fontId="10" fillId="7" borderId="0" xfId="0" applyFont="1" applyFill="1" applyBorder="1" applyAlignment="1">
      <alignment horizontal="center" vertical="center"/>
    </xf>
    <xf numFmtId="2" fontId="10" fillId="7" borderId="0" xfId="0" applyNumberFormat="1" applyFont="1" applyFill="1" applyBorder="1" applyAlignment="1">
      <alignment horizontal="center" vertical="center"/>
    </xf>
    <xf numFmtId="2" fontId="14" fillId="6" borderId="1" xfId="0" applyNumberFormat="1" applyFont="1" applyFill="1" applyBorder="1" applyAlignment="1">
      <alignment horizontal="center" vertical="center"/>
    </xf>
    <xf numFmtId="1" fontId="6" fillId="6" borderId="6" xfId="0" applyNumberFormat="1" applyFont="1" applyFill="1" applyBorder="1" applyAlignment="1">
      <alignment horizontal="center" vertical="center"/>
    </xf>
    <xf numFmtId="0" fontId="10" fillId="9" borderId="6" xfId="0" applyFont="1" applyFill="1" applyBorder="1" applyAlignment="1">
      <alignment horizontal="center" vertical="center"/>
    </xf>
    <xf numFmtId="2" fontId="10" fillId="9" borderId="8" xfId="0" applyNumberFormat="1" applyFont="1" applyFill="1" applyBorder="1" applyAlignment="1">
      <alignment horizontal="center" vertical="center"/>
    </xf>
    <xf numFmtId="164" fontId="10" fillId="9" borderId="15" xfId="1" applyNumberFormat="1" applyFont="1" applyFill="1" applyBorder="1" applyAlignment="1">
      <alignment horizontal="center" vertical="center"/>
    </xf>
    <xf numFmtId="2" fontId="10" fillId="9" borderId="14" xfId="0" applyNumberFormat="1" applyFont="1" applyFill="1" applyBorder="1" applyAlignment="1">
      <alignment horizontal="center" vertical="center"/>
    </xf>
    <xf numFmtId="164" fontId="10" fillId="9" borderId="12" xfId="1" applyNumberFormat="1" applyFont="1" applyFill="1" applyBorder="1" applyAlignment="1">
      <alignment horizontal="center" vertical="center"/>
    </xf>
    <xf numFmtId="2" fontId="10" fillId="9" borderId="13" xfId="0" applyNumberFormat="1" applyFont="1" applyFill="1" applyBorder="1" applyAlignment="1">
      <alignment horizontal="center" vertical="center"/>
    </xf>
    <xf numFmtId="164" fontId="10" fillId="9" borderId="9" xfId="1" applyNumberFormat="1" applyFont="1" applyFill="1" applyBorder="1" applyAlignment="1">
      <alignment horizontal="center" vertical="center"/>
    </xf>
    <xf numFmtId="2" fontId="10" fillId="9" borderId="5" xfId="0" applyNumberFormat="1" applyFont="1" applyFill="1" applyBorder="1" applyAlignment="1">
      <alignment horizontal="center" vertical="center"/>
    </xf>
    <xf numFmtId="0" fontId="0" fillId="7" borderId="15" xfId="0" applyFill="1" applyBorder="1" applyAlignment="1"/>
    <xf numFmtId="0" fontId="0" fillId="7" borderId="2" xfId="0" applyFill="1" applyBorder="1" applyAlignment="1"/>
    <xf numFmtId="0" fontId="0" fillId="7" borderId="14" xfId="0" applyFill="1" applyBorder="1" applyAlignment="1"/>
    <xf numFmtId="0" fontId="0" fillId="7" borderId="10" xfId="0" applyFill="1" applyBorder="1" applyAlignment="1"/>
    <xf numFmtId="0" fontId="0" fillId="7" borderId="11" xfId="0" applyFill="1" applyBorder="1" applyAlignment="1"/>
    <xf numFmtId="0" fontId="6" fillId="7" borderId="10" xfId="0" applyFont="1" applyFill="1" applyBorder="1" applyAlignment="1">
      <alignment vertical="center"/>
    </xf>
    <xf numFmtId="0" fontId="6" fillId="7" borderId="11" xfId="0" applyFont="1" applyFill="1" applyBorder="1" applyAlignment="1">
      <alignment vertic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8" borderId="15" xfId="0" applyFont="1" applyFill="1" applyBorder="1" applyAlignment="1">
      <alignment horizontal="left" vertical="top" wrapText="1"/>
    </xf>
    <xf numFmtId="0" fontId="0" fillId="8" borderId="2" xfId="0" applyFont="1" applyFill="1" applyBorder="1" applyAlignment="1">
      <alignment horizontal="left" vertical="top" wrapText="1"/>
    </xf>
    <xf numFmtId="0" fontId="0" fillId="8" borderId="14" xfId="0" applyFont="1" applyFill="1" applyBorder="1" applyAlignment="1">
      <alignment horizontal="left" vertical="top" wrapText="1"/>
    </xf>
    <xf numFmtId="0" fontId="0" fillId="8" borderId="1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11" xfId="0" applyFont="1" applyFill="1" applyBorder="1" applyAlignment="1">
      <alignment horizontal="left" vertical="top" wrapText="1"/>
    </xf>
    <xf numFmtId="0" fontId="0" fillId="8" borderId="12" xfId="0" applyFont="1" applyFill="1" applyBorder="1" applyAlignment="1">
      <alignment horizontal="left" vertical="top" wrapText="1"/>
    </xf>
    <xf numFmtId="0" fontId="0" fillId="8" borderId="3" xfId="0" applyFont="1" applyFill="1" applyBorder="1" applyAlignment="1">
      <alignment horizontal="left" vertical="top" wrapText="1"/>
    </xf>
    <xf numFmtId="0" fontId="0" fillId="8" borderId="13" xfId="0" applyFont="1" applyFill="1" applyBorder="1" applyAlignment="1">
      <alignment horizontal="left" vertical="top" wrapText="1"/>
    </xf>
    <xf numFmtId="0" fontId="9" fillId="12" borderId="9" xfId="3" applyFont="1" applyFill="1" applyBorder="1" applyAlignment="1">
      <alignment horizontal="center"/>
    </xf>
    <xf numFmtId="0" fontId="9" fillId="12" borderId="5" xfId="3" applyFont="1" applyFill="1" applyBorder="1" applyAlignment="1">
      <alignment horizontal="center"/>
    </xf>
    <xf numFmtId="0" fontId="8" fillId="11" borderId="9" xfId="0" applyFont="1" applyFill="1" applyBorder="1" applyAlignment="1">
      <alignment horizontal="left"/>
    </xf>
    <xf numFmtId="0" fontId="8" fillId="11" borderId="4" xfId="0" applyFont="1" applyFill="1" applyBorder="1" applyAlignment="1">
      <alignment horizontal="left"/>
    </xf>
    <xf numFmtId="0" fontId="8" fillId="11" borderId="5" xfId="0" applyFont="1" applyFill="1" applyBorder="1" applyAlignment="1">
      <alignment horizontal="left"/>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11" borderId="9" xfId="0" applyFont="1" applyFill="1" applyBorder="1" applyAlignment="1">
      <alignment horizontal="center"/>
    </xf>
    <xf numFmtId="0" fontId="14" fillId="11" borderId="4" xfId="0" applyFont="1" applyFill="1" applyBorder="1" applyAlignment="1">
      <alignment horizontal="center"/>
    </xf>
    <xf numFmtId="0" fontId="14" fillId="11" borderId="5" xfId="0" applyFont="1" applyFill="1" applyBorder="1" applyAlignment="1">
      <alignment horizontal="center"/>
    </xf>
    <xf numFmtId="0" fontId="6" fillId="6" borderId="6"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14" xfId="0" applyFont="1" applyFill="1" applyBorder="1" applyAlignment="1">
      <alignment horizontal="center" wrapText="1"/>
    </xf>
    <xf numFmtId="0" fontId="6" fillId="6" borderId="13" xfId="0" applyFont="1" applyFill="1" applyBorder="1" applyAlignment="1">
      <alignment horizontal="center" wrapText="1"/>
    </xf>
    <xf numFmtId="0" fontId="6" fillId="11" borderId="15"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14" xfId="0" applyFont="1" applyFill="1" applyBorder="1" applyAlignment="1">
      <alignment horizontal="center" vertical="center"/>
    </xf>
    <xf numFmtId="0" fontId="6" fillId="11" borderId="9" xfId="0" applyFont="1" applyFill="1" applyBorder="1" applyAlignment="1">
      <alignment horizontal="center"/>
    </xf>
    <xf numFmtId="0" fontId="6" fillId="11" borderId="5" xfId="0" applyFont="1" applyFill="1" applyBorder="1" applyAlignment="1">
      <alignment horizontal="center"/>
    </xf>
    <xf numFmtId="0" fontId="0" fillId="8" borderId="15" xfId="0" applyFont="1" applyFill="1" applyBorder="1" applyAlignment="1">
      <alignment horizontal="center" vertical="center" wrapText="1"/>
    </xf>
    <xf numFmtId="0" fontId="0" fillId="8" borderId="12" xfId="0" applyFont="1" applyFill="1" applyBorder="1" applyAlignment="1">
      <alignment horizontal="center" vertical="center" wrapText="1"/>
    </xf>
    <xf numFmtId="0" fontId="6" fillId="11" borderId="4" xfId="0" applyFont="1" applyFill="1" applyBorder="1" applyAlignment="1">
      <alignment horizontal="center"/>
    </xf>
    <xf numFmtId="0" fontId="0" fillId="8" borderId="10" xfId="0" applyFont="1" applyFill="1" applyBorder="1" applyAlignment="1">
      <alignment horizontal="center" vertical="center" wrapText="1"/>
    </xf>
    <xf numFmtId="0" fontId="2" fillId="8" borderId="10" xfId="0" applyFont="1" applyFill="1" applyBorder="1" applyAlignment="1">
      <alignment horizontal="center"/>
    </xf>
    <xf numFmtId="0" fontId="2" fillId="8" borderId="0" xfId="0" applyFont="1" applyFill="1" applyAlignment="1">
      <alignment horizontal="center"/>
    </xf>
    <xf numFmtId="0" fontId="2" fillId="8" borderId="11" xfId="0" applyFont="1" applyFill="1" applyBorder="1" applyAlignment="1">
      <alignment horizontal="center"/>
    </xf>
    <xf numFmtId="0" fontId="6" fillId="6" borderId="7" xfId="0" applyFont="1" applyFill="1" applyBorder="1" applyAlignment="1">
      <alignment horizontal="center" vertical="center" wrapText="1"/>
    </xf>
    <xf numFmtId="0" fontId="0" fillId="7" borderId="3" xfId="0" applyFont="1" applyFill="1" applyBorder="1" applyAlignment="1">
      <alignment horizontal="center" vertical="center"/>
    </xf>
    <xf numFmtId="0" fontId="0" fillId="7" borderId="13" xfId="0" applyFont="1" applyFill="1" applyBorder="1" applyAlignment="1">
      <alignment horizontal="center" vertical="center"/>
    </xf>
    <xf numFmtId="0" fontId="10" fillId="7" borderId="11" xfId="0" applyFont="1" applyFill="1" applyBorder="1" applyAlignment="1">
      <alignment horizontal="center" vertical="center"/>
    </xf>
    <xf numFmtId="0" fontId="0" fillId="7" borderId="0" xfId="0" applyFont="1" applyFill="1" applyBorder="1" applyAlignment="1">
      <alignment horizontal="center" vertical="center"/>
    </xf>
    <xf numFmtId="0" fontId="0" fillId="7"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7" fillId="12" borderId="9" xfId="3" applyFill="1" applyBorder="1" applyAlignment="1">
      <alignment horizontal="center"/>
    </xf>
    <xf numFmtId="0" fontId="7" fillId="12" borderId="4" xfId="3" applyFill="1" applyBorder="1" applyAlignment="1">
      <alignment horizontal="center"/>
    </xf>
    <xf numFmtId="0" fontId="7" fillId="12" borderId="5" xfId="3" applyFill="1" applyBorder="1" applyAlignment="1">
      <alignment horizontal="center"/>
    </xf>
    <xf numFmtId="0" fontId="0" fillId="10" borderId="2" xfId="0" applyFill="1" applyBorder="1" applyAlignment="1">
      <alignment horizontal="center"/>
    </xf>
    <xf numFmtId="0" fontId="0" fillId="10" borderId="0" xfId="0" applyFill="1" applyBorder="1" applyAlignment="1">
      <alignment horizontal="center"/>
    </xf>
    <xf numFmtId="0" fontId="4" fillId="2" borderId="1" xfId="0" applyFont="1" applyFill="1" applyBorder="1" applyAlignment="1">
      <alignment horizontal="center" vertical="center"/>
    </xf>
    <xf numFmtId="0" fontId="15" fillId="7" borderId="0" xfId="0" applyFont="1" applyFill="1" applyBorder="1" applyAlignment="1">
      <alignment horizontal="center" vertical="center" wrapText="1"/>
    </xf>
    <xf numFmtId="0" fontId="0" fillId="10" borderId="15" xfId="0" applyFill="1" applyBorder="1" applyAlignment="1">
      <alignment horizontal="center"/>
    </xf>
    <xf numFmtId="0" fontId="0" fillId="10" borderId="10" xfId="0" applyFill="1" applyBorder="1" applyAlignment="1">
      <alignment horizontal="center"/>
    </xf>
    <xf numFmtId="2" fontId="6" fillId="6" borderId="9" xfId="0" applyNumberFormat="1" applyFont="1" applyFill="1" applyBorder="1" applyAlignment="1">
      <alignment horizontal="center" vertical="center"/>
    </xf>
    <xf numFmtId="2" fontId="6" fillId="6" borderId="5" xfId="0" applyNumberFormat="1" applyFont="1" applyFill="1" applyBorder="1" applyAlignment="1">
      <alignment horizontal="center" vertical="center"/>
    </xf>
    <xf numFmtId="2" fontId="6" fillId="11" borderId="9"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6" fillId="11" borderId="9"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13339</xdr:colOff>
      <xdr:row>4</xdr:row>
      <xdr:rowOff>9526</xdr:rowOff>
    </xdr:from>
    <xdr:to>
      <xdr:col>17</xdr:col>
      <xdr:colOff>390653</xdr:colOff>
      <xdr:row>6</xdr:row>
      <xdr:rowOff>132526</xdr:rowOff>
    </xdr:to>
    <xdr:pic>
      <xdr:nvPicPr>
        <xdr:cNvPr id="5" name="Picture 4">
          <a:extLst>
            <a:ext uri="{FF2B5EF4-FFF2-40B4-BE49-F238E27FC236}">
              <a16:creationId xmlns:a16="http://schemas.microsoft.com/office/drawing/2014/main" id="{434AEFED-764E-4E18-9B7A-4801BF548A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9714" y="771526"/>
          <a:ext cx="1348864" cy="50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180975</xdr:rowOff>
    </xdr:from>
    <xdr:to>
      <xdr:col>8</xdr:col>
      <xdr:colOff>200025</xdr:colOff>
      <xdr:row>10</xdr:row>
      <xdr:rowOff>0</xdr:rowOff>
    </xdr:to>
    <xdr:sp macro="" textlink="">
      <xdr:nvSpPr>
        <xdr:cNvPr id="5" name="Rectangle 4">
          <a:extLst>
            <a:ext uri="{FF2B5EF4-FFF2-40B4-BE49-F238E27FC236}">
              <a16:creationId xmlns:a16="http://schemas.microsoft.com/office/drawing/2014/main" id="{87DFB9C0-C842-44F0-9C9E-400FCD2D41C8}"/>
            </a:ext>
          </a:extLst>
        </xdr:cNvPr>
        <xdr:cNvSpPr/>
      </xdr:nvSpPr>
      <xdr:spPr>
        <a:xfrm>
          <a:off x="4124325" y="1704975"/>
          <a:ext cx="200025" cy="200025"/>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308615</xdr:colOff>
      <xdr:row>4</xdr:row>
      <xdr:rowOff>31216</xdr:rowOff>
    </xdr:from>
    <xdr:to>
      <xdr:col>20</xdr:col>
      <xdr:colOff>464921</xdr:colOff>
      <xdr:row>6</xdr:row>
      <xdr:rowOff>154216</xdr:rowOff>
    </xdr:to>
    <xdr:pic>
      <xdr:nvPicPr>
        <xdr:cNvPr id="2" name="Picture 1">
          <a:extLst>
            <a:ext uri="{FF2B5EF4-FFF2-40B4-BE49-F238E27FC236}">
              <a16:creationId xmlns:a16="http://schemas.microsoft.com/office/drawing/2014/main" id="{BF97D3BF-B51B-48BC-92BC-3F9889377C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5165" y="793216"/>
          <a:ext cx="1394556" cy="504000"/>
        </a:xfrm>
        <a:prstGeom prst="rect">
          <a:avLst/>
        </a:prstGeom>
      </xdr:spPr>
    </xdr:pic>
    <xdr:clientData/>
  </xdr:twoCellAnchor>
  <xdr:twoCellAnchor>
    <xdr:from>
      <xdr:col>8</xdr:col>
      <xdr:colOff>0</xdr:colOff>
      <xdr:row>7</xdr:row>
      <xdr:rowOff>180975</xdr:rowOff>
    </xdr:from>
    <xdr:to>
      <xdr:col>8</xdr:col>
      <xdr:colOff>200025</xdr:colOff>
      <xdr:row>9</xdr:row>
      <xdr:rowOff>0</xdr:rowOff>
    </xdr:to>
    <xdr:sp macro="" textlink="">
      <xdr:nvSpPr>
        <xdr:cNvPr id="4" name="Rectangle 3">
          <a:extLst>
            <a:ext uri="{FF2B5EF4-FFF2-40B4-BE49-F238E27FC236}">
              <a16:creationId xmlns:a16="http://schemas.microsoft.com/office/drawing/2014/main" id="{0AB81DA4-4E14-4206-BE5F-19E087B75499}"/>
            </a:ext>
          </a:extLst>
        </xdr:cNvPr>
        <xdr:cNvSpPr/>
      </xdr:nvSpPr>
      <xdr:spPr>
        <a:xfrm>
          <a:off x="4124325" y="1514475"/>
          <a:ext cx="200025" cy="200025"/>
        </a:xfrm>
        <a:prstGeom prst="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0</xdr:colOff>
      <xdr:row>9</xdr:row>
      <xdr:rowOff>180975</xdr:rowOff>
    </xdr:from>
    <xdr:to>
      <xdr:col>8</xdr:col>
      <xdr:colOff>200025</xdr:colOff>
      <xdr:row>11</xdr:row>
      <xdr:rowOff>0</xdr:rowOff>
    </xdr:to>
    <xdr:sp macro="" textlink="">
      <xdr:nvSpPr>
        <xdr:cNvPr id="6" name="Rectangle 5">
          <a:extLst>
            <a:ext uri="{FF2B5EF4-FFF2-40B4-BE49-F238E27FC236}">
              <a16:creationId xmlns:a16="http://schemas.microsoft.com/office/drawing/2014/main" id="{1EDB33FF-030A-46E0-BF76-8923F0EEBB6D}"/>
            </a:ext>
          </a:extLst>
        </xdr:cNvPr>
        <xdr:cNvSpPr/>
      </xdr:nvSpPr>
      <xdr:spPr>
        <a:xfrm>
          <a:off x="4124325" y="1895475"/>
          <a:ext cx="200025" cy="200025"/>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0</xdr:colOff>
      <xdr:row>10</xdr:row>
      <xdr:rowOff>180975</xdr:rowOff>
    </xdr:from>
    <xdr:to>
      <xdr:col>8</xdr:col>
      <xdr:colOff>200025</xdr:colOff>
      <xdr:row>12</xdr:row>
      <xdr:rowOff>0</xdr:rowOff>
    </xdr:to>
    <xdr:sp macro="" textlink="">
      <xdr:nvSpPr>
        <xdr:cNvPr id="7" name="Rectangle 6">
          <a:extLst>
            <a:ext uri="{FF2B5EF4-FFF2-40B4-BE49-F238E27FC236}">
              <a16:creationId xmlns:a16="http://schemas.microsoft.com/office/drawing/2014/main" id="{362B0A2C-6D12-4CE5-8136-6944D59E11F8}"/>
            </a:ext>
          </a:extLst>
        </xdr:cNvPr>
        <xdr:cNvSpPr/>
      </xdr:nvSpPr>
      <xdr:spPr>
        <a:xfrm>
          <a:off x="4124325" y="2085975"/>
          <a:ext cx="200025" cy="200025"/>
        </a:xfrm>
        <a:prstGeom prst="rect">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7</xdr:col>
      <xdr:colOff>599337</xdr:colOff>
      <xdr:row>7</xdr:row>
      <xdr:rowOff>171450</xdr:rowOff>
    </xdr:from>
    <xdr:to>
      <xdr:col>12</xdr:col>
      <xdr:colOff>28773</xdr:colOff>
      <xdr:row>12</xdr:row>
      <xdr:rowOff>56082</xdr:rowOff>
    </xdr:to>
    <xdr:pic>
      <xdr:nvPicPr>
        <xdr:cNvPr id="8" name="Picture 7">
          <a:extLst>
            <a:ext uri="{FF2B5EF4-FFF2-40B4-BE49-F238E27FC236}">
              <a16:creationId xmlns:a16="http://schemas.microsoft.com/office/drawing/2014/main" id="{9BEB8A9A-CB2D-48B8-924F-266209228A79}"/>
            </a:ext>
          </a:extLst>
        </xdr:cNvPr>
        <xdr:cNvPicPr>
          <a:picLocks noChangeAspect="1"/>
        </xdr:cNvPicPr>
      </xdr:nvPicPr>
      <xdr:blipFill>
        <a:blip xmlns:r="http://schemas.openxmlformats.org/officeDocument/2006/relationships" r:embed="rId2"/>
        <a:stretch>
          <a:fillRect/>
        </a:stretch>
      </xdr:blipFill>
      <xdr:spPr>
        <a:xfrm>
          <a:off x="4466487" y="1504950"/>
          <a:ext cx="2210736" cy="837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304801</xdr:colOff>
      <xdr:row>3</xdr:row>
      <xdr:rowOff>104776</xdr:rowOff>
    </xdr:from>
    <xdr:to>
      <xdr:col>22</xdr:col>
      <xdr:colOff>392045</xdr:colOff>
      <xdr:row>6</xdr:row>
      <xdr:rowOff>37276</xdr:rowOff>
    </xdr:to>
    <xdr:pic>
      <xdr:nvPicPr>
        <xdr:cNvPr id="2" name="Picture 1">
          <a:extLst>
            <a:ext uri="{FF2B5EF4-FFF2-40B4-BE49-F238E27FC236}">
              <a16:creationId xmlns:a16="http://schemas.microsoft.com/office/drawing/2014/main" id="{74994AD3-DE51-4BDD-8D9C-BE0795057F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2951" y="676276"/>
          <a:ext cx="1315969" cy="50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432442</xdr:colOff>
      <xdr:row>3</xdr:row>
      <xdr:rowOff>133351</xdr:rowOff>
    </xdr:from>
    <xdr:to>
      <xdr:col>18</xdr:col>
      <xdr:colOff>174670</xdr:colOff>
      <xdr:row>6</xdr:row>
      <xdr:rowOff>65851</xdr:rowOff>
    </xdr:to>
    <xdr:pic>
      <xdr:nvPicPr>
        <xdr:cNvPr id="2" name="Picture 1">
          <a:extLst>
            <a:ext uri="{FF2B5EF4-FFF2-40B4-BE49-F238E27FC236}">
              <a16:creationId xmlns:a16="http://schemas.microsoft.com/office/drawing/2014/main" id="{262CC27B-C944-4927-A67D-8291BAC5F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8942" y="704851"/>
          <a:ext cx="1275753" cy="50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537217</xdr:colOff>
      <xdr:row>3</xdr:row>
      <xdr:rowOff>104776</xdr:rowOff>
    </xdr:from>
    <xdr:to>
      <xdr:col>18</xdr:col>
      <xdr:colOff>428626</xdr:colOff>
      <xdr:row>6</xdr:row>
      <xdr:rowOff>37276</xdr:rowOff>
    </xdr:to>
    <xdr:pic>
      <xdr:nvPicPr>
        <xdr:cNvPr id="2" name="Picture 1">
          <a:extLst>
            <a:ext uri="{FF2B5EF4-FFF2-40B4-BE49-F238E27FC236}">
              <a16:creationId xmlns:a16="http://schemas.microsoft.com/office/drawing/2014/main" id="{EFA5D32F-828A-4DC7-B8F9-29C6703A0B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6767" y="676276"/>
          <a:ext cx="1386834" cy="504000"/>
        </a:xfrm>
        <a:prstGeom prst="rect">
          <a:avLst/>
        </a:prstGeom>
      </xdr:spPr>
    </xdr:pic>
    <xdr:clientData/>
  </xdr:twoCellAnchor>
</xdr:wsDr>
</file>

<file path=xl/theme/theme1.xml><?xml version="1.0" encoding="utf-8"?>
<a:theme xmlns:a="http://schemas.openxmlformats.org/drawingml/2006/main" name="Office Theme">
  <a:themeElements>
    <a:clrScheme name="CRC ORE">
      <a:dk1>
        <a:sysClr val="windowText" lastClr="000000"/>
      </a:dk1>
      <a:lt1>
        <a:sysClr val="window" lastClr="FFFFFF"/>
      </a:lt1>
      <a:dk2>
        <a:srgbClr val="595959"/>
      </a:dk2>
      <a:lt2>
        <a:srgbClr val="E7E6E6"/>
      </a:lt2>
      <a:accent1>
        <a:srgbClr val="7D2C0F"/>
      </a:accent1>
      <a:accent2>
        <a:srgbClr val="A99E98"/>
      </a:accent2>
      <a:accent3>
        <a:srgbClr val="459CC7"/>
      </a:accent3>
      <a:accent4>
        <a:srgbClr val="4E595F"/>
      </a:accent4>
      <a:accent5>
        <a:srgbClr val="DDDDDD"/>
      </a:accent5>
      <a:accent6>
        <a:srgbClr val="92D05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ikiore.com.au/tiki-index.php?page=Activity+1%3A+Natural+Deportment&amp;amp;structure=Appendix+A%3A+Activities&amp;amp;latest=1&amp;amp;page_ref_id=109" TargetMode="External"/><Relationship Id="rId2" Type="http://schemas.openxmlformats.org/officeDocument/2006/relationships/hyperlink" Target="https://wikiore.com.au/tiki-index.php?page=Activity+1%3A+Natural+Deportment&amp;amp;structure=Appendix+A%3A+Activities&amp;amp;latest=1&amp;amp;page_ref_id=109" TargetMode="External"/><Relationship Id="rId1" Type="http://schemas.openxmlformats.org/officeDocument/2006/relationships/hyperlink" Target="https://wikiore.com.au/tiki-index.php?page=Natural+Deportment+Characterisation&amp;structure=GE+Resource&amp;page_ref_id=6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ikiore.com.au/tiki-index.php?page=Activity-2:-Induced-Deportment" TargetMode="External"/><Relationship Id="rId2" Type="http://schemas.openxmlformats.org/officeDocument/2006/relationships/hyperlink" Target="https://wikiore.com.au/tiki-index.php?page=Activity+1%3A+Natural+Deportment&amp;amp;structure=Appendix+A%3A+Activities&amp;amp;latest=1&amp;amp;page_ref_id=109" TargetMode="External"/><Relationship Id="rId1" Type="http://schemas.openxmlformats.org/officeDocument/2006/relationships/hyperlink" Target="https://wikiore.com.au/tiki-index.php?page=Natural+Deportment+Characterisation&amp;structure=GE+Resource&amp;page_ref_id=6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ikiore.com.au/tiki-index.php?page=Induced+Deportment+Characterisation&amp;structure=GE+Resource&amp;page_ref_id=7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ikiore.com.au/tiki-index.php?page=Activity-3:-Bulk-Sorting" TargetMode="External"/><Relationship Id="rId2" Type="http://schemas.openxmlformats.org/officeDocument/2006/relationships/hyperlink" Target="https://wikiore.com.au/tiki-index.php?page=Activity+1%3A+Natural+Deportment&amp;amp;structure=Appendix+A%3A+Activities&amp;amp;latest=1&amp;amp;page_ref_id=109" TargetMode="External"/><Relationship Id="rId1" Type="http://schemas.openxmlformats.org/officeDocument/2006/relationships/hyperlink" Target="https://wikiore.com.au/tiki-index.php?page=Natural+Deportment+Characterisation&amp;structure=GE+Resource&amp;page_ref_id=69"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ikiore.com.au/tiki-index.php?page=Bulk+Sorting+Characterisation&amp;structure=GE+Resource&amp;page_ref_id=7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ikiore.com.au/tiki-index.php?page=Activity+4%3A+Particle+Sorting&amp;structure=GE+Resource&amp;page_ref_id=112" TargetMode="External"/><Relationship Id="rId2" Type="http://schemas.openxmlformats.org/officeDocument/2006/relationships/hyperlink" Target="https://wikiore.com.au/tiki-index.php?page=Activity+1%3A+Natural+Deportment&amp;amp;structure=Appendix+A%3A+Activities&amp;amp;latest=1&amp;amp;page_ref_id=109" TargetMode="External"/><Relationship Id="rId1" Type="http://schemas.openxmlformats.org/officeDocument/2006/relationships/hyperlink" Target="https://wikiore.com.au/tiki-index.php?page=Natural+Deportment+Characterisation&amp;structure=GE+Resource&amp;page_ref_id=6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ikiore.com.au/tiki-index.php?page=Particle+Sorting+Characterisation&amp;structure=GE+Resource&amp;page_ref_id=7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ikiore.com.au/tiki-index.php?page=Activity+4%3A+Particle+Sorting&amp;structure=GE+Resource&amp;page_ref_id=112" TargetMode="External"/><Relationship Id="rId2" Type="http://schemas.openxmlformats.org/officeDocument/2006/relationships/hyperlink" Target="https://wikiore.com.au/tiki-index.php?page=Activity+1%3A+Natural+Deportment&amp;amp;structure=Appendix+A%3A+Activities&amp;amp;latest=1&amp;amp;page_ref_id=109" TargetMode="External"/><Relationship Id="rId1" Type="http://schemas.openxmlformats.org/officeDocument/2006/relationships/hyperlink" Target="https://wikiore.com.au/tiki-index.php?page=Natural+Deportment+Characterisation&amp;structure=GE+Resource&amp;page_ref_id=69"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ikiore.com.au/tiki-index.php?page=Gravity+Separation+Characterisation&amp;structure=GE+Resource&amp;page_ref_id=1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0DD19-383F-473E-80F3-3D85782F56A8}">
  <dimension ref="A1:AY66"/>
  <sheetViews>
    <sheetView tabSelected="1" workbookViewId="0">
      <selection activeCell="Z31" sqref="Z31"/>
    </sheetView>
  </sheetViews>
  <sheetFormatPr defaultRowHeight="15" outlineLevelCol="1" x14ac:dyDescent="0.25"/>
  <cols>
    <col min="1" max="2" width="2.85546875" customWidth="1"/>
    <col min="3" max="3" width="16.28515625" customWidth="1"/>
    <col min="4" max="4" width="9.85546875" bestFit="1" customWidth="1"/>
    <col min="5" max="5" width="9.42578125" bestFit="1" customWidth="1"/>
    <col min="6" max="6" width="6.42578125" bestFit="1" customWidth="1"/>
    <col min="7" max="7" width="9" bestFit="1" customWidth="1"/>
    <col min="8" max="8" width="9.7109375" bestFit="1" customWidth="1"/>
    <col min="9" max="11" width="11.5703125" customWidth="1"/>
    <col min="12" max="12" width="13.5703125" customWidth="1"/>
    <col min="13" max="13" width="16" customWidth="1"/>
    <col min="14" max="14" width="2.85546875" customWidth="1"/>
    <col min="15" max="15" width="2.85546875" style="4" hidden="1" customWidth="1" outlineLevel="1"/>
    <col min="16" max="16" width="11.28515625" style="4" hidden="1" customWidth="1" outlineLevel="1"/>
    <col min="17" max="17" width="3.28515625" style="4" hidden="1" customWidth="1" outlineLevel="1"/>
    <col min="18" max="18" width="6.140625" style="4" hidden="1" customWidth="1" outlineLevel="1"/>
    <col min="19" max="19" width="2.85546875" style="4" hidden="1" customWidth="1" outlineLevel="1"/>
    <col min="20" max="20" width="2.85546875" hidden="1" customWidth="1" outlineLevel="1"/>
    <col min="21" max="21" width="5.7109375" customWidth="1" collapsed="1"/>
  </cols>
  <sheetData>
    <row r="1" spans="1:51" x14ac:dyDescent="0.25">
      <c r="A1" s="57"/>
      <c r="B1" s="57"/>
      <c r="C1" s="57"/>
      <c r="D1" s="57"/>
      <c r="E1" s="57"/>
      <c r="F1" s="57"/>
      <c r="G1" s="57"/>
      <c r="H1" s="57"/>
      <c r="I1" s="57"/>
      <c r="J1" s="57"/>
      <c r="K1" s="57"/>
      <c r="L1" s="57"/>
      <c r="M1" s="57"/>
      <c r="N1" s="57"/>
      <c r="O1" s="58"/>
      <c r="P1" s="58"/>
      <c r="Q1" s="58"/>
      <c r="R1" s="58"/>
      <c r="S1" s="58"/>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row>
    <row r="2" spans="1:51" x14ac:dyDescent="0.25">
      <c r="A2" s="57"/>
      <c r="B2" s="46"/>
      <c r="C2" s="47"/>
      <c r="D2" s="47"/>
      <c r="E2" s="47"/>
      <c r="F2" s="47"/>
      <c r="G2" s="47"/>
      <c r="H2" s="47"/>
      <c r="I2" s="47"/>
      <c r="J2" s="48"/>
      <c r="K2" s="48"/>
      <c r="L2" s="48"/>
      <c r="M2" s="48"/>
      <c r="N2" s="47"/>
      <c r="O2" s="49"/>
      <c r="P2" s="49"/>
      <c r="Q2" s="49"/>
      <c r="R2" s="49"/>
      <c r="S2" s="49"/>
      <c r="T2" s="47"/>
      <c r="U2" s="339"/>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1" ht="15" customHeight="1" x14ac:dyDescent="0.25">
      <c r="A3" s="57"/>
      <c r="B3" s="50"/>
      <c r="C3" s="353" t="s">
        <v>147</v>
      </c>
      <c r="D3" s="354"/>
      <c r="E3" s="354"/>
      <c r="F3" s="354"/>
      <c r="G3" s="354"/>
      <c r="H3" s="354"/>
      <c r="I3" s="355"/>
      <c r="J3" s="351" t="s">
        <v>149</v>
      </c>
      <c r="K3" s="352"/>
      <c r="L3" s="351" t="s">
        <v>150</v>
      </c>
      <c r="M3" s="352"/>
      <c r="N3" s="51"/>
      <c r="O3" s="359" t="s">
        <v>148</v>
      </c>
      <c r="P3" s="360"/>
      <c r="Q3" s="360"/>
      <c r="R3" s="360"/>
      <c r="S3" s="361"/>
      <c r="T3" s="51"/>
      <c r="U3" s="340"/>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row>
    <row r="4" spans="1:51" ht="15" customHeight="1" x14ac:dyDescent="0.25">
      <c r="A4" s="57"/>
      <c r="B4" s="50"/>
      <c r="C4" s="342" t="s">
        <v>151</v>
      </c>
      <c r="D4" s="343"/>
      <c r="E4" s="343"/>
      <c r="F4" s="343"/>
      <c r="G4" s="343"/>
      <c r="H4" s="343"/>
      <c r="I4" s="343"/>
      <c r="J4" s="343"/>
      <c r="K4" s="343"/>
      <c r="L4" s="343"/>
      <c r="M4" s="344"/>
      <c r="N4" s="51"/>
      <c r="O4" s="37"/>
      <c r="P4" s="34"/>
      <c r="Q4" s="34"/>
      <c r="R4" s="34"/>
      <c r="S4" s="38"/>
      <c r="T4" s="51"/>
      <c r="U4" s="340"/>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row>
    <row r="5" spans="1:51" x14ac:dyDescent="0.25">
      <c r="A5" s="57"/>
      <c r="B5" s="50"/>
      <c r="C5" s="345"/>
      <c r="D5" s="346"/>
      <c r="E5" s="346"/>
      <c r="F5" s="346"/>
      <c r="G5" s="346"/>
      <c r="H5" s="346"/>
      <c r="I5" s="346"/>
      <c r="J5" s="346"/>
      <c r="K5" s="346"/>
      <c r="L5" s="346"/>
      <c r="M5" s="347"/>
      <c r="N5" s="51"/>
      <c r="O5" s="37"/>
      <c r="P5" s="34"/>
      <c r="Q5" s="34"/>
      <c r="R5" s="34"/>
      <c r="S5" s="38"/>
      <c r="T5" s="51"/>
      <c r="U5" s="340"/>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row>
    <row r="6" spans="1:51" x14ac:dyDescent="0.25">
      <c r="A6" s="57"/>
      <c r="B6" s="50"/>
      <c r="C6" s="348"/>
      <c r="D6" s="349"/>
      <c r="E6" s="349"/>
      <c r="F6" s="349"/>
      <c r="G6" s="349"/>
      <c r="H6" s="349"/>
      <c r="I6" s="349"/>
      <c r="J6" s="349"/>
      <c r="K6" s="349"/>
      <c r="L6" s="349"/>
      <c r="M6" s="350"/>
      <c r="N6" s="51"/>
      <c r="O6" s="37"/>
      <c r="P6" s="34"/>
      <c r="Q6" s="34"/>
      <c r="R6" s="34"/>
      <c r="S6" s="38"/>
      <c r="T6" s="51"/>
      <c r="U6" s="340"/>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row>
    <row r="7" spans="1:51" x14ac:dyDescent="0.25">
      <c r="A7" s="57"/>
      <c r="B7" s="50"/>
      <c r="C7" s="51"/>
      <c r="D7" s="51"/>
      <c r="E7" s="51"/>
      <c r="F7" s="51"/>
      <c r="G7" s="51"/>
      <c r="H7" s="51"/>
      <c r="I7" s="51"/>
      <c r="J7" s="51"/>
      <c r="K7" s="51"/>
      <c r="L7" s="51"/>
      <c r="M7" s="51"/>
      <c r="N7" s="51"/>
      <c r="O7" s="37"/>
      <c r="P7" s="34"/>
      <c r="Q7" s="34"/>
      <c r="R7" s="34"/>
      <c r="S7" s="38"/>
      <c r="T7" s="51"/>
      <c r="U7" s="340"/>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row>
    <row r="8" spans="1:51" ht="30" x14ac:dyDescent="0.25">
      <c r="A8" s="57"/>
      <c r="B8" s="50"/>
      <c r="C8" s="10" t="s">
        <v>1</v>
      </c>
      <c r="D8" s="11" t="s">
        <v>2</v>
      </c>
      <c r="E8" s="11" t="s">
        <v>3</v>
      </c>
      <c r="F8" s="11" t="s">
        <v>4</v>
      </c>
      <c r="G8" s="11" t="s">
        <v>5</v>
      </c>
      <c r="H8" s="11" t="s">
        <v>6</v>
      </c>
      <c r="I8" s="8" t="s">
        <v>7</v>
      </c>
      <c r="J8" s="8" t="s">
        <v>8</v>
      </c>
      <c r="K8" s="8" t="s">
        <v>9</v>
      </c>
      <c r="L8" s="8" t="s">
        <v>10</v>
      </c>
      <c r="M8" s="9" t="s">
        <v>11</v>
      </c>
      <c r="N8" s="51"/>
      <c r="O8" s="37"/>
      <c r="P8" s="34"/>
      <c r="Q8" s="34"/>
      <c r="R8" s="34"/>
      <c r="S8" s="38"/>
      <c r="T8" s="51"/>
      <c r="U8" s="340"/>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row>
    <row r="9" spans="1:51" x14ac:dyDescent="0.25">
      <c r="A9" s="57"/>
      <c r="B9" s="50"/>
      <c r="C9" s="356" t="s">
        <v>38</v>
      </c>
      <c r="D9" s="22" t="s">
        <v>12</v>
      </c>
      <c r="E9" s="2">
        <v>75</v>
      </c>
      <c r="F9" s="6">
        <v>0.62</v>
      </c>
      <c r="G9" s="25"/>
      <c r="H9" s="25"/>
      <c r="I9" s="25"/>
      <c r="J9" s="25"/>
      <c r="K9" s="12" t="s">
        <v>37</v>
      </c>
      <c r="L9" s="16" t="s">
        <v>13</v>
      </c>
      <c r="M9" s="17" t="s">
        <v>13</v>
      </c>
      <c r="N9" s="51"/>
      <c r="O9" s="37"/>
      <c r="P9" s="34"/>
      <c r="Q9" s="34"/>
      <c r="R9" s="34"/>
      <c r="S9" s="38"/>
      <c r="T9" s="51"/>
      <c r="U9" s="340"/>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row>
    <row r="10" spans="1:51" x14ac:dyDescent="0.25">
      <c r="A10" s="57"/>
      <c r="B10" s="50"/>
      <c r="C10" s="357"/>
      <c r="D10" s="23" t="s">
        <v>14</v>
      </c>
      <c r="E10" s="1">
        <v>40</v>
      </c>
      <c r="F10" s="7">
        <v>0.64</v>
      </c>
      <c r="G10" s="26"/>
      <c r="H10" s="26"/>
      <c r="I10" s="27"/>
      <c r="J10" s="27"/>
      <c r="K10" s="28"/>
      <c r="L10" s="29"/>
      <c r="M10" s="18" t="s">
        <v>13</v>
      </c>
      <c r="N10" s="51"/>
      <c r="O10" s="37"/>
      <c r="P10" s="34"/>
      <c r="Q10" s="34"/>
      <c r="R10" s="34"/>
      <c r="S10" s="38"/>
      <c r="T10" s="51"/>
      <c r="U10" s="340"/>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row>
    <row r="11" spans="1:51" x14ac:dyDescent="0.25">
      <c r="A11" s="57"/>
      <c r="B11" s="50"/>
      <c r="C11" s="357"/>
      <c r="D11" s="23" t="s">
        <v>15</v>
      </c>
      <c r="E11" s="1">
        <v>45</v>
      </c>
      <c r="F11" s="7">
        <v>0.73</v>
      </c>
      <c r="G11" s="26"/>
      <c r="H11" s="26"/>
      <c r="I11" s="27"/>
      <c r="J11" s="27"/>
      <c r="K11" s="28"/>
      <c r="L11" s="29"/>
      <c r="M11" s="18" t="s">
        <v>13</v>
      </c>
      <c r="N11" s="51"/>
      <c r="O11" s="37"/>
      <c r="P11" s="34"/>
      <c r="Q11" s="34"/>
      <c r="R11" s="34"/>
      <c r="S11" s="38"/>
      <c r="T11" s="51"/>
      <c r="U11" s="340"/>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row>
    <row r="12" spans="1:51" x14ac:dyDescent="0.25">
      <c r="A12" s="57"/>
      <c r="B12" s="50"/>
      <c r="C12" s="357"/>
      <c r="D12" s="23" t="s">
        <v>16</v>
      </c>
      <c r="E12" s="1">
        <v>60</v>
      </c>
      <c r="F12" s="7">
        <v>0.89</v>
      </c>
      <c r="G12" s="26"/>
      <c r="H12" s="26"/>
      <c r="I12" s="27"/>
      <c r="J12" s="27"/>
      <c r="K12" s="28"/>
      <c r="L12" s="29"/>
      <c r="M12" s="18" t="s">
        <v>13</v>
      </c>
      <c r="N12" s="51"/>
      <c r="O12" s="37"/>
      <c r="P12" s="34"/>
      <c r="Q12" s="34"/>
      <c r="R12" s="34"/>
      <c r="S12" s="38"/>
      <c r="T12" s="51"/>
      <c r="U12" s="340"/>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row>
    <row r="13" spans="1:51" x14ac:dyDescent="0.25">
      <c r="A13" s="57"/>
      <c r="B13" s="50"/>
      <c r="C13" s="357"/>
      <c r="D13" s="23" t="s">
        <v>17</v>
      </c>
      <c r="E13" s="1">
        <v>30</v>
      </c>
      <c r="F13" s="7">
        <v>1.85</v>
      </c>
      <c r="G13" s="26"/>
      <c r="H13" s="26"/>
      <c r="I13" s="27"/>
      <c r="J13" s="27"/>
      <c r="K13" s="28"/>
      <c r="L13" s="29"/>
      <c r="M13" s="18" t="s">
        <v>13</v>
      </c>
      <c r="N13" s="51"/>
      <c r="O13" s="172"/>
      <c r="P13" s="19" t="s">
        <v>41</v>
      </c>
      <c r="Q13" s="20" t="s">
        <v>34</v>
      </c>
      <c r="R13" s="21" t="s">
        <v>40</v>
      </c>
      <c r="S13" s="173"/>
      <c r="T13" s="51"/>
      <c r="U13" s="340"/>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row>
    <row r="14" spans="1:51" x14ac:dyDescent="0.25">
      <c r="A14" s="57"/>
      <c r="B14" s="50"/>
      <c r="C14" s="358"/>
      <c r="D14" s="24" t="s">
        <v>18</v>
      </c>
      <c r="E14" s="3"/>
      <c r="F14" s="31"/>
      <c r="G14" s="30" t="s">
        <v>13</v>
      </c>
      <c r="H14" s="30" t="s">
        <v>13</v>
      </c>
      <c r="I14" s="14" t="s">
        <v>13</v>
      </c>
      <c r="J14" s="14" t="s">
        <v>13</v>
      </c>
      <c r="K14" s="15" t="s">
        <v>13</v>
      </c>
      <c r="L14" s="5"/>
      <c r="M14" s="5"/>
      <c r="N14" s="51"/>
      <c r="O14" s="174"/>
      <c r="P14" s="43">
        <v>0.85539999999999994</v>
      </c>
      <c r="Q14" s="44">
        <v>67</v>
      </c>
      <c r="R14" s="45">
        <v>4</v>
      </c>
      <c r="S14" s="38"/>
      <c r="T14" s="51"/>
      <c r="U14" s="340"/>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row>
    <row r="15" spans="1:51" x14ac:dyDescent="0.25">
      <c r="A15" s="57"/>
      <c r="B15" s="50"/>
      <c r="C15" s="356" t="s">
        <v>39</v>
      </c>
      <c r="D15" s="22" t="s">
        <v>12</v>
      </c>
      <c r="E15" s="2">
        <v>70</v>
      </c>
      <c r="F15" s="6">
        <v>0.74</v>
      </c>
      <c r="G15" s="25"/>
      <c r="H15" s="25"/>
      <c r="I15" s="25"/>
      <c r="J15" s="25"/>
      <c r="K15" s="12" t="s">
        <v>37</v>
      </c>
      <c r="L15" s="16" t="s">
        <v>13</v>
      </c>
      <c r="M15" s="17" t="s">
        <v>13</v>
      </c>
      <c r="N15" s="51"/>
      <c r="O15" s="37"/>
      <c r="P15" s="34"/>
      <c r="Q15" s="34"/>
      <c r="R15" s="34"/>
      <c r="S15" s="38"/>
      <c r="T15" s="51"/>
      <c r="U15" s="340"/>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row>
    <row r="16" spans="1:51" x14ac:dyDescent="0.25">
      <c r="A16" s="57"/>
      <c r="B16" s="50"/>
      <c r="C16" s="357"/>
      <c r="D16" s="23" t="s">
        <v>14</v>
      </c>
      <c r="E16" s="1">
        <v>45</v>
      </c>
      <c r="F16" s="7">
        <v>0.8</v>
      </c>
      <c r="G16" s="26"/>
      <c r="H16" s="26"/>
      <c r="I16" s="27"/>
      <c r="J16" s="27"/>
      <c r="K16" s="28"/>
      <c r="L16" s="29"/>
      <c r="M16" s="18" t="s">
        <v>13</v>
      </c>
      <c r="N16" s="51"/>
      <c r="O16" s="37"/>
      <c r="P16" s="34"/>
      <c r="Q16" s="34"/>
      <c r="R16" s="34"/>
      <c r="S16" s="38"/>
      <c r="T16" s="51"/>
      <c r="U16" s="340"/>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row>
    <row r="17" spans="1:51" x14ac:dyDescent="0.25">
      <c r="A17" s="57"/>
      <c r="B17" s="50"/>
      <c r="C17" s="357"/>
      <c r="D17" s="23" t="s">
        <v>15</v>
      </c>
      <c r="E17" s="1">
        <v>50</v>
      </c>
      <c r="F17" s="7">
        <v>0.87</v>
      </c>
      <c r="G17" s="26"/>
      <c r="H17" s="26"/>
      <c r="I17" s="27"/>
      <c r="J17" s="27"/>
      <c r="K17" s="28"/>
      <c r="L17" s="29"/>
      <c r="M17" s="18" t="s">
        <v>13</v>
      </c>
      <c r="N17" s="51"/>
      <c r="O17" s="37"/>
      <c r="P17" s="34"/>
      <c r="Q17" s="34"/>
      <c r="R17" s="34"/>
      <c r="S17" s="38"/>
      <c r="T17" s="51"/>
      <c r="U17" s="340"/>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row>
    <row r="18" spans="1:51" x14ac:dyDescent="0.25">
      <c r="A18" s="57"/>
      <c r="B18" s="50"/>
      <c r="C18" s="357"/>
      <c r="D18" s="23" t="s">
        <v>16</v>
      </c>
      <c r="E18" s="1">
        <v>55</v>
      </c>
      <c r="F18" s="7">
        <v>1.1100000000000001</v>
      </c>
      <c r="G18" s="26"/>
      <c r="H18" s="26"/>
      <c r="I18" s="27"/>
      <c r="J18" s="27"/>
      <c r="K18" s="28"/>
      <c r="L18" s="29"/>
      <c r="M18" s="18" t="s">
        <v>13</v>
      </c>
      <c r="N18" s="51"/>
      <c r="O18" s="37"/>
      <c r="P18" s="34"/>
      <c r="Q18" s="34"/>
      <c r="R18" s="34"/>
      <c r="S18" s="38"/>
      <c r="T18" s="51"/>
      <c r="U18" s="340"/>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row>
    <row r="19" spans="1:51" x14ac:dyDescent="0.25">
      <c r="A19" s="57"/>
      <c r="B19" s="50"/>
      <c r="C19" s="357"/>
      <c r="D19" s="23" t="s">
        <v>17</v>
      </c>
      <c r="E19" s="1">
        <v>30</v>
      </c>
      <c r="F19" s="7">
        <v>1.73</v>
      </c>
      <c r="G19" s="26"/>
      <c r="H19" s="26"/>
      <c r="I19" s="27"/>
      <c r="J19" s="27"/>
      <c r="K19" s="28"/>
      <c r="L19" s="29"/>
      <c r="M19" s="18" t="s">
        <v>13</v>
      </c>
      <c r="N19" s="51"/>
      <c r="O19" s="172"/>
      <c r="P19" s="19" t="s">
        <v>41</v>
      </c>
      <c r="Q19" s="20" t="s">
        <v>34</v>
      </c>
      <c r="R19" s="21" t="s">
        <v>40</v>
      </c>
      <c r="S19" s="173"/>
      <c r="T19" s="51"/>
      <c r="U19" s="340"/>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row>
    <row r="20" spans="1:51" x14ac:dyDescent="0.25">
      <c r="A20" s="57"/>
      <c r="B20" s="50"/>
      <c r="C20" s="358"/>
      <c r="D20" s="24" t="s">
        <v>18</v>
      </c>
      <c r="E20" s="3"/>
      <c r="F20" s="31"/>
      <c r="G20" s="30" t="s">
        <v>13</v>
      </c>
      <c r="H20" s="30" t="s">
        <v>13</v>
      </c>
      <c r="I20" s="14" t="s">
        <v>13</v>
      </c>
      <c r="J20" s="14" t="s">
        <v>13</v>
      </c>
      <c r="K20" s="15" t="s">
        <v>13</v>
      </c>
      <c r="L20" s="5"/>
      <c r="M20" s="5"/>
      <c r="N20" s="51"/>
      <c r="O20" s="174"/>
      <c r="P20" s="43">
        <v>0.97700000000000009</v>
      </c>
      <c r="Q20" s="44">
        <v>55</v>
      </c>
      <c r="R20" s="45">
        <v>1</v>
      </c>
      <c r="S20" s="38"/>
      <c r="T20" s="51"/>
      <c r="U20" s="340"/>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row>
    <row r="21" spans="1:51" x14ac:dyDescent="0.25">
      <c r="A21" s="57"/>
      <c r="B21" s="50"/>
      <c r="C21" s="356" t="s">
        <v>35</v>
      </c>
      <c r="D21" s="22" t="s">
        <v>12</v>
      </c>
      <c r="E21" s="2">
        <v>80</v>
      </c>
      <c r="F21" s="6">
        <v>0.65650000000000008</v>
      </c>
      <c r="G21" s="25"/>
      <c r="H21" s="25"/>
      <c r="I21" s="25"/>
      <c r="J21" s="25"/>
      <c r="K21" s="12" t="s">
        <v>37</v>
      </c>
      <c r="L21" s="16" t="s">
        <v>13</v>
      </c>
      <c r="M21" s="17" t="s">
        <v>13</v>
      </c>
      <c r="N21" s="51"/>
      <c r="O21" s="37"/>
      <c r="P21" s="34"/>
      <c r="Q21" s="34"/>
      <c r="R21" s="34"/>
      <c r="S21" s="38"/>
      <c r="T21" s="51"/>
      <c r="U21" s="340"/>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row>
    <row r="22" spans="1:51" x14ac:dyDescent="0.25">
      <c r="A22" s="57"/>
      <c r="B22" s="50"/>
      <c r="C22" s="357"/>
      <c r="D22" s="23" t="s">
        <v>14</v>
      </c>
      <c r="E22" s="1">
        <v>40</v>
      </c>
      <c r="F22" s="7">
        <v>0.58579999999999999</v>
      </c>
      <c r="G22" s="26"/>
      <c r="H22" s="26"/>
      <c r="I22" s="27"/>
      <c r="J22" s="27"/>
      <c r="K22" s="28"/>
      <c r="L22" s="29"/>
      <c r="M22" s="18" t="s">
        <v>13</v>
      </c>
      <c r="N22" s="51"/>
      <c r="O22" s="37"/>
      <c r="P22" s="34"/>
      <c r="Q22" s="34"/>
      <c r="R22" s="34"/>
      <c r="S22" s="38"/>
      <c r="T22" s="51"/>
      <c r="U22" s="340"/>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row>
    <row r="23" spans="1:51" x14ac:dyDescent="0.25">
      <c r="A23" s="57"/>
      <c r="B23" s="50"/>
      <c r="C23" s="357"/>
      <c r="D23" s="23" t="s">
        <v>15</v>
      </c>
      <c r="E23" s="1">
        <v>55</v>
      </c>
      <c r="F23" s="7">
        <v>0.69689999999999996</v>
      </c>
      <c r="G23" s="26"/>
      <c r="H23" s="26"/>
      <c r="I23" s="27"/>
      <c r="J23" s="27"/>
      <c r="K23" s="28"/>
      <c r="L23" s="29"/>
      <c r="M23" s="18" t="s">
        <v>13</v>
      </c>
      <c r="N23" s="51"/>
      <c r="O23" s="37"/>
      <c r="P23" s="34"/>
      <c r="Q23" s="34"/>
      <c r="R23" s="34"/>
      <c r="S23" s="38"/>
      <c r="T23" s="51"/>
      <c r="U23" s="340"/>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row>
    <row r="24" spans="1:51" x14ac:dyDescent="0.25">
      <c r="A24" s="57"/>
      <c r="B24" s="50"/>
      <c r="C24" s="357"/>
      <c r="D24" s="23" t="s">
        <v>16</v>
      </c>
      <c r="E24" s="1">
        <v>30</v>
      </c>
      <c r="F24" s="7">
        <v>0.76760000000000006</v>
      </c>
      <c r="G24" s="26"/>
      <c r="H24" s="26"/>
      <c r="I24" s="27"/>
      <c r="J24" s="27"/>
      <c r="K24" s="28"/>
      <c r="L24" s="29"/>
      <c r="M24" s="18" t="s">
        <v>13</v>
      </c>
      <c r="N24" s="51"/>
      <c r="O24" s="37"/>
      <c r="P24" s="34"/>
      <c r="Q24" s="34"/>
      <c r="R24" s="34"/>
      <c r="S24" s="38"/>
      <c r="T24" s="51"/>
      <c r="U24" s="340"/>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row>
    <row r="25" spans="1:51" x14ac:dyDescent="0.25">
      <c r="A25" s="57"/>
      <c r="B25" s="50"/>
      <c r="C25" s="357"/>
      <c r="D25" s="23" t="s">
        <v>17</v>
      </c>
      <c r="E25" s="1">
        <v>45</v>
      </c>
      <c r="F25" s="7">
        <v>0.70699999999999996</v>
      </c>
      <c r="G25" s="26"/>
      <c r="H25" s="26"/>
      <c r="I25" s="27"/>
      <c r="J25" s="27"/>
      <c r="K25" s="28"/>
      <c r="L25" s="29"/>
      <c r="M25" s="18" t="s">
        <v>13</v>
      </c>
      <c r="N25" s="51"/>
      <c r="O25" s="172"/>
      <c r="P25" s="19" t="s">
        <v>41</v>
      </c>
      <c r="Q25" s="20" t="s">
        <v>34</v>
      </c>
      <c r="R25" s="21" t="s">
        <v>40</v>
      </c>
      <c r="S25" s="173"/>
      <c r="T25" s="51"/>
      <c r="U25" s="340"/>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row>
    <row r="26" spans="1:51" x14ac:dyDescent="0.25">
      <c r="A26" s="57"/>
      <c r="B26" s="50"/>
      <c r="C26" s="358"/>
      <c r="D26" s="24" t="s">
        <v>18</v>
      </c>
      <c r="E26" s="3"/>
      <c r="F26" s="31"/>
      <c r="G26" s="30" t="s">
        <v>13</v>
      </c>
      <c r="H26" s="30" t="s">
        <v>13</v>
      </c>
      <c r="I26" s="14" t="s">
        <v>13</v>
      </c>
      <c r="J26" s="14" t="s">
        <v>13</v>
      </c>
      <c r="K26" s="15" t="s">
        <v>13</v>
      </c>
      <c r="L26" s="5"/>
      <c r="M26" s="5"/>
      <c r="N26" s="51"/>
      <c r="O26" s="174"/>
      <c r="P26" s="43">
        <v>0.67649800000000004</v>
      </c>
      <c r="Q26" s="44">
        <v>11</v>
      </c>
      <c r="R26" s="45">
        <v>6</v>
      </c>
      <c r="S26" s="38"/>
      <c r="T26" s="51"/>
      <c r="U26" s="340"/>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row>
    <row r="27" spans="1:51" x14ac:dyDescent="0.25">
      <c r="A27" s="57"/>
      <c r="B27" s="50"/>
      <c r="C27" s="356" t="s">
        <v>36</v>
      </c>
      <c r="D27" s="22" t="s">
        <v>12</v>
      </c>
      <c r="E27" s="2">
        <v>65</v>
      </c>
      <c r="F27" s="6">
        <v>0.48673104782014748</v>
      </c>
      <c r="G27" s="25"/>
      <c r="H27" s="25"/>
      <c r="I27" s="25"/>
      <c r="J27" s="25"/>
      <c r="K27" s="12" t="s">
        <v>37</v>
      </c>
      <c r="L27" s="16" t="s">
        <v>13</v>
      </c>
      <c r="M27" s="17" t="s">
        <v>13</v>
      </c>
      <c r="N27" s="51"/>
      <c r="O27" s="37"/>
      <c r="P27" s="34"/>
      <c r="Q27" s="34"/>
      <c r="R27" s="34"/>
      <c r="S27" s="38"/>
      <c r="T27" s="51"/>
      <c r="U27" s="340"/>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1:51" x14ac:dyDescent="0.25">
      <c r="A28" s="57"/>
      <c r="B28" s="50"/>
      <c r="C28" s="357"/>
      <c r="D28" s="23" t="s">
        <v>14</v>
      </c>
      <c r="E28" s="1">
        <v>45</v>
      </c>
      <c r="F28" s="13">
        <v>0.32448736521343158</v>
      </c>
      <c r="G28" s="26"/>
      <c r="H28" s="26"/>
      <c r="I28" s="27"/>
      <c r="J28" s="27"/>
      <c r="K28" s="28"/>
      <c r="L28" s="29"/>
      <c r="M28" s="18" t="s">
        <v>13</v>
      </c>
      <c r="N28" s="51"/>
      <c r="O28" s="37"/>
      <c r="P28" s="34"/>
      <c r="Q28" s="34"/>
      <c r="R28" s="34"/>
      <c r="S28" s="38"/>
      <c r="T28" s="51"/>
      <c r="U28" s="340"/>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row>
    <row r="29" spans="1:51" x14ac:dyDescent="0.25">
      <c r="A29" s="57"/>
      <c r="B29" s="50"/>
      <c r="C29" s="357"/>
      <c r="D29" s="23" t="s">
        <v>15</v>
      </c>
      <c r="E29" s="1">
        <v>45</v>
      </c>
      <c r="F29" s="7">
        <v>0.30903558591755387</v>
      </c>
      <c r="G29" s="26"/>
      <c r="H29" s="26"/>
      <c r="I29" s="27"/>
      <c r="J29" s="27"/>
      <c r="K29" s="28"/>
      <c r="L29" s="29"/>
      <c r="M29" s="18" t="s">
        <v>13</v>
      </c>
      <c r="N29" s="51"/>
      <c r="O29" s="37"/>
      <c r="P29" s="34"/>
      <c r="Q29" s="34"/>
      <c r="R29" s="34"/>
      <c r="S29" s="38"/>
      <c r="T29" s="51"/>
      <c r="U29" s="340"/>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row>
    <row r="30" spans="1:51" x14ac:dyDescent="0.25">
      <c r="A30" s="57"/>
      <c r="B30" s="50"/>
      <c r="C30" s="357"/>
      <c r="D30" s="23" t="s">
        <v>16</v>
      </c>
      <c r="E30" s="1">
        <v>60</v>
      </c>
      <c r="F30" s="7">
        <v>0.90392908880884515</v>
      </c>
      <c r="G30" s="26"/>
      <c r="H30" s="26"/>
      <c r="I30" s="27"/>
      <c r="J30" s="27"/>
      <c r="K30" s="28"/>
      <c r="L30" s="29"/>
      <c r="M30" s="18" t="s">
        <v>13</v>
      </c>
      <c r="N30" s="51"/>
      <c r="O30" s="37"/>
      <c r="P30" s="34"/>
      <c r="Q30" s="34"/>
      <c r="R30" s="34"/>
      <c r="S30" s="38"/>
      <c r="T30" s="51"/>
      <c r="U30" s="340"/>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row>
    <row r="31" spans="1:51" x14ac:dyDescent="0.25">
      <c r="A31" s="57"/>
      <c r="B31" s="50"/>
      <c r="C31" s="357"/>
      <c r="D31" s="23" t="s">
        <v>17</v>
      </c>
      <c r="E31" s="1">
        <v>35</v>
      </c>
      <c r="F31" s="7">
        <v>1.1202539989511329</v>
      </c>
      <c r="G31" s="26"/>
      <c r="H31" s="26"/>
      <c r="I31" s="27"/>
      <c r="J31" s="27"/>
      <c r="K31" s="28"/>
      <c r="L31" s="29"/>
      <c r="M31" s="18" t="s">
        <v>13</v>
      </c>
      <c r="N31" s="51"/>
      <c r="O31" s="172"/>
      <c r="P31" s="19" t="s">
        <v>41</v>
      </c>
      <c r="Q31" s="20" t="s">
        <v>34</v>
      </c>
      <c r="R31" s="21" t="s">
        <v>40</v>
      </c>
      <c r="S31" s="173"/>
      <c r="T31" s="51"/>
      <c r="U31" s="340"/>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1:51" x14ac:dyDescent="0.25">
      <c r="A32" s="57"/>
      <c r="B32" s="50"/>
      <c r="C32" s="358"/>
      <c r="D32" s="24" t="s">
        <v>18</v>
      </c>
      <c r="E32" s="3"/>
      <c r="F32" s="31"/>
      <c r="G32" s="30" t="s">
        <v>13</v>
      </c>
      <c r="H32" s="30" t="s">
        <v>13</v>
      </c>
      <c r="I32" s="14" t="s">
        <v>13</v>
      </c>
      <c r="J32" s="14" t="s">
        <v>13</v>
      </c>
      <c r="K32" s="14" t="s">
        <v>13</v>
      </c>
      <c r="L32" s="5"/>
      <c r="M32" s="5"/>
      <c r="N32" s="51"/>
      <c r="O32" s="175"/>
      <c r="P32" s="43">
        <v>0.61436274480409725</v>
      </c>
      <c r="Q32" s="44">
        <v>70</v>
      </c>
      <c r="R32" s="45">
        <v>22</v>
      </c>
      <c r="S32" s="41"/>
      <c r="T32" s="51"/>
      <c r="U32" s="340"/>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x14ac:dyDescent="0.25">
      <c r="A33" s="57"/>
      <c r="B33" s="54"/>
      <c r="C33" s="55"/>
      <c r="D33" s="55"/>
      <c r="E33" s="55"/>
      <c r="F33" s="55"/>
      <c r="G33" s="55"/>
      <c r="H33" s="55"/>
      <c r="I33" s="55"/>
      <c r="J33" s="55"/>
      <c r="K33" s="55"/>
      <c r="L33" s="55"/>
      <c r="M33" s="55"/>
      <c r="N33" s="55"/>
      <c r="O33" s="53"/>
      <c r="P33" s="53"/>
      <c r="Q33" s="53"/>
      <c r="R33" s="53"/>
      <c r="S33" s="53"/>
      <c r="T33" s="55"/>
      <c r="U33" s="341"/>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1:51" x14ac:dyDescent="0.25">
      <c r="A34" s="57"/>
      <c r="B34" s="57"/>
      <c r="C34" s="57"/>
      <c r="D34" s="57"/>
      <c r="E34" s="57"/>
      <c r="F34" s="57"/>
      <c r="G34" s="57"/>
      <c r="H34" s="57"/>
      <c r="I34" s="57"/>
      <c r="J34" s="57"/>
      <c r="K34" s="57"/>
      <c r="L34" s="57"/>
      <c r="M34" s="57"/>
      <c r="N34" s="57"/>
      <c r="O34" s="58"/>
      <c r="P34" s="58"/>
      <c r="Q34" s="58"/>
      <c r="R34" s="58"/>
      <c r="S34" s="58"/>
      <c r="T34" s="59"/>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x14ac:dyDescent="0.25">
      <c r="A35" s="57"/>
      <c r="B35" s="57"/>
      <c r="C35" s="57"/>
      <c r="D35" s="57"/>
      <c r="E35" s="57"/>
      <c r="F35" s="57"/>
      <c r="G35" s="57"/>
      <c r="H35" s="57"/>
      <c r="I35" s="57"/>
      <c r="J35" s="57"/>
      <c r="K35" s="57"/>
      <c r="L35" s="57"/>
      <c r="M35" s="57"/>
      <c r="N35" s="57"/>
      <c r="O35" s="58"/>
      <c r="P35" s="58"/>
      <c r="Q35" s="58"/>
      <c r="R35" s="58"/>
      <c r="S35" s="58"/>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x14ac:dyDescent="0.25">
      <c r="A36" s="57"/>
      <c r="B36" s="57"/>
      <c r="C36" s="57"/>
      <c r="D36" s="57"/>
      <c r="E36" s="57"/>
      <c r="F36" s="57"/>
      <c r="G36" s="57"/>
      <c r="H36" s="57"/>
      <c r="I36" s="57"/>
      <c r="J36" s="57"/>
      <c r="K36" s="57"/>
      <c r="L36" s="57"/>
      <c r="M36" s="57"/>
      <c r="N36" s="57"/>
      <c r="O36" s="58"/>
      <c r="P36" s="58"/>
      <c r="Q36" s="58"/>
      <c r="R36" s="58"/>
      <c r="S36" s="58"/>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1:51" x14ac:dyDescent="0.25">
      <c r="A37" s="57"/>
      <c r="B37" s="57"/>
      <c r="C37" s="57"/>
      <c r="D37" s="57"/>
      <c r="E37" s="57"/>
      <c r="F37" s="57"/>
      <c r="G37" s="57"/>
      <c r="H37" s="57"/>
      <c r="I37" s="57"/>
      <c r="J37" s="57"/>
      <c r="K37" s="57"/>
      <c r="L37" s="57"/>
      <c r="M37" s="57"/>
      <c r="N37" s="57"/>
      <c r="O37" s="58"/>
      <c r="P37" s="58"/>
      <c r="Q37" s="58"/>
      <c r="R37" s="58"/>
      <c r="S37" s="58"/>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1:51" x14ac:dyDescent="0.25">
      <c r="A38" s="57"/>
      <c r="B38" s="57"/>
      <c r="C38" s="57"/>
      <c r="D38" s="57"/>
      <c r="E38" s="57"/>
      <c r="F38" s="57"/>
      <c r="G38" s="57"/>
      <c r="H38" s="57"/>
      <c r="I38" s="57"/>
      <c r="J38" s="57"/>
      <c r="K38" s="57"/>
      <c r="L38" s="57"/>
      <c r="M38" s="57"/>
      <c r="N38" s="57"/>
      <c r="O38" s="58"/>
      <c r="P38" s="58"/>
      <c r="Q38" s="58"/>
      <c r="R38" s="58"/>
      <c r="S38" s="58"/>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row>
    <row r="39" spans="1:51" x14ac:dyDescent="0.25">
      <c r="A39" s="57"/>
      <c r="B39" s="57"/>
      <c r="C39" s="57"/>
      <c r="D39" s="57"/>
      <c r="E39" s="57"/>
      <c r="F39" s="57"/>
      <c r="G39" s="57"/>
      <c r="H39" s="57"/>
      <c r="I39" s="57"/>
      <c r="J39" s="57"/>
      <c r="K39" s="57"/>
      <c r="L39" s="57"/>
      <c r="M39" s="57"/>
      <c r="N39" s="57"/>
      <c r="O39" s="58"/>
      <c r="P39" s="58"/>
      <c r="Q39" s="58"/>
      <c r="R39" s="58"/>
      <c r="S39" s="58"/>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row>
    <row r="40" spans="1:51" x14ac:dyDescent="0.25">
      <c r="A40" s="57"/>
      <c r="B40" s="57"/>
      <c r="C40" s="57"/>
      <c r="D40" s="57"/>
      <c r="E40" s="57"/>
      <c r="F40" s="57"/>
      <c r="G40" s="57"/>
      <c r="H40" s="57"/>
      <c r="I40" s="57"/>
      <c r="J40" s="57"/>
      <c r="K40" s="57"/>
      <c r="L40" s="57"/>
      <c r="M40" s="57"/>
      <c r="N40" s="57"/>
      <c r="O40" s="58"/>
      <c r="P40" s="58"/>
      <c r="Q40" s="58"/>
      <c r="R40" s="58"/>
      <c r="S40" s="58"/>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row>
    <row r="41" spans="1:51" x14ac:dyDescent="0.25">
      <c r="A41" s="57"/>
      <c r="B41" s="57"/>
      <c r="C41" s="57"/>
      <c r="D41" s="57"/>
      <c r="E41" s="57"/>
      <c r="F41" s="57"/>
      <c r="G41" s="57"/>
      <c r="H41" s="57"/>
      <c r="I41" s="57"/>
      <c r="J41" s="57"/>
      <c r="K41" s="57"/>
      <c r="L41" s="57"/>
      <c r="M41" s="57"/>
      <c r="N41" s="57"/>
      <c r="O41" s="58"/>
      <c r="P41" s="58"/>
      <c r="Q41" s="58"/>
      <c r="R41" s="58"/>
      <c r="S41" s="58"/>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row>
    <row r="42" spans="1:51" x14ac:dyDescent="0.25">
      <c r="A42" s="57"/>
      <c r="B42" s="57"/>
      <c r="C42" s="57"/>
      <c r="D42" s="57"/>
      <c r="E42" s="57"/>
      <c r="F42" s="57"/>
      <c r="G42" s="57"/>
      <c r="H42" s="57"/>
      <c r="I42" s="57"/>
      <c r="J42" s="57"/>
      <c r="K42" s="57"/>
      <c r="L42" s="57"/>
      <c r="M42" s="57"/>
      <c r="N42" s="57"/>
      <c r="O42" s="58"/>
      <c r="P42" s="58"/>
      <c r="Q42" s="58"/>
      <c r="R42" s="58"/>
      <c r="S42" s="58"/>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row>
    <row r="43" spans="1:51" x14ac:dyDescent="0.25">
      <c r="A43" s="57"/>
      <c r="B43" s="57"/>
      <c r="C43" s="57"/>
      <c r="D43" s="57"/>
      <c r="E43" s="57"/>
      <c r="F43" s="57"/>
      <c r="G43" s="57"/>
      <c r="H43" s="57"/>
      <c r="I43" s="57"/>
      <c r="J43" s="57"/>
      <c r="K43" s="57"/>
      <c r="L43" s="57"/>
      <c r="M43" s="57"/>
      <c r="N43" s="57"/>
      <c r="O43" s="58"/>
      <c r="P43" s="58"/>
      <c r="Q43" s="58"/>
      <c r="R43" s="58"/>
      <c r="S43" s="58"/>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row>
    <row r="44" spans="1:51" x14ac:dyDescent="0.25">
      <c r="A44" s="57"/>
      <c r="B44" s="57"/>
      <c r="C44" s="57"/>
      <c r="D44" s="57"/>
      <c r="E44" s="57"/>
      <c r="F44" s="57"/>
      <c r="G44" s="57"/>
      <c r="H44" s="57"/>
      <c r="I44" s="57"/>
      <c r="J44" s="57"/>
      <c r="K44" s="57"/>
      <c r="L44" s="57"/>
      <c r="M44" s="57"/>
      <c r="N44" s="57"/>
      <c r="O44" s="58"/>
      <c r="P44" s="58"/>
      <c r="Q44" s="58"/>
      <c r="R44" s="58"/>
      <c r="S44" s="58"/>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row>
    <row r="45" spans="1:51" x14ac:dyDescent="0.25">
      <c r="A45" s="57"/>
      <c r="B45" s="57"/>
      <c r="C45" s="57"/>
      <c r="D45" s="57"/>
      <c r="E45" s="57"/>
      <c r="F45" s="57"/>
      <c r="G45" s="57"/>
      <c r="H45" s="57"/>
      <c r="I45" s="57"/>
      <c r="J45" s="57"/>
      <c r="K45" s="57"/>
      <c r="L45" s="57"/>
      <c r="M45" s="57"/>
      <c r="N45" s="57"/>
      <c r="O45" s="58"/>
      <c r="P45" s="58"/>
      <c r="Q45" s="58"/>
      <c r="R45" s="58"/>
      <c r="S45" s="58"/>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row>
    <row r="46" spans="1:51" x14ac:dyDescent="0.25">
      <c r="A46" s="57"/>
      <c r="B46" s="57"/>
      <c r="C46" s="57"/>
      <c r="D46" s="57"/>
      <c r="E46" s="57"/>
      <c r="F46" s="57"/>
      <c r="G46" s="57"/>
      <c r="H46" s="57"/>
      <c r="I46" s="57"/>
      <c r="J46" s="57"/>
      <c r="K46" s="57"/>
      <c r="L46" s="57"/>
      <c r="M46" s="57"/>
      <c r="N46" s="57"/>
      <c r="O46" s="58"/>
      <c r="P46" s="58"/>
      <c r="Q46" s="58"/>
      <c r="R46" s="58"/>
      <c r="S46" s="58"/>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1:51" x14ac:dyDescent="0.25">
      <c r="A47" s="57"/>
      <c r="B47" s="57"/>
      <c r="C47" s="57"/>
      <c r="D47" s="57"/>
      <c r="E47" s="57"/>
      <c r="F47" s="57"/>
      <c r="G47" s="57"/>
      <c r="H47" s="57"/>
      <c r="I47" s="57"/>
      <c r="J47" s="57"/>
      <c r="K47" s="57"/>
      <c r="L47" s="57"/>
      <c r="M47" s="57"/>
      <c r="N47" s="57"/>
      <c r="O47" s="58"/>
      <c r="P47" s="58"/>
      <c r="Q47" s="58"/>
      <c r="R47" s="58"/>
      <c r="S47" s="58"/>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x14ac:dyDescent="0.25">
      <c r="A48" s="57"/>
      <c r="B48" s="57"/>
      <c r="C48" s="57"/>
      <c r="D48" s="57"/>
      <c r="E48" s="57"/>
      <c r="F48" s="57"/>
      <c r="G48" s="57"/>
      <c r="H48" s="57"/>
      <c r="I48" s="57"/>
      <c r="J48" s="57"/>
      <c r="K48" s="57"/>
      <c r="L48" s="57"/>
      <c r="M48" s="57"/>
      <c r="N48" s="57"/>
      <c r="O48" s="58"/>
      <c r="P48" s="58"/>
      <c r="Q48" s="58"/>
      <c r="R48" s="58"/>
      <c r="S48" s="58"/>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1:51" x14ac:dyDescent="0.25">
      <c r="A49" s="57"/>
      <c r="B49" s="57"/>
      <c r="C49" s="57"/>
      <c r="D49" s="57"/>
      <c r="E49" s="57"/>
      <c r="F49" s="57"/>
      <c r="G49" s="57"/>
      <c r="H49" s="57"/>
      <c r="I49" s="57"/>
      <c r="J49" s="57"/>
      <c r="K49" s="57"/>
      <c r="L49" s="57"/>
      <c r="M49" s="57"/>
      <c r="N49" s="57"/>
      <c r="O49" s="58"/>
      <c r="P49" s="58"/>
      <c r="Q49" s="58"/>
      <c r="R49" s="58"/>
      <c r="S49" s="58"/>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1:51" x14ac:dyDescent="0.25">
      <c r="A50" s="57"/>
      <c r="B50" s="57"/>
      <c r="C50" s="57"/>
      <c r="D50" s="57"/>
      <c r="E50" s="57"/>
      <c r="F50" s="57"/>
      <c r="G50" s="57"/>
      <c r="H50" s="57"/>
      <c r="I50" s="57"/>
      <c r="J50" s="57"/>
      <c r="K50" s="57"/>
      <c r="L50" s="57"/>
      <c r="M50" s="57"/>
      <c r="N50" s="57"/>
      <c r="O50" s="58"/>
      <c r="P50" s="58"/>
      <c r="Q50" s="58"/>
      <c r="R50" s="58"/>
      <c r="S50" s="58"/>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1:51" x14ac:dyDescent="0.25">
      <c r="A51" s="57"/>
      <c r="B51" s="57"/>
      <c r="C51" s="57"/>
      <c r="D51" s="57"/>
      <c r="E51" s="57"/>
      <c r="F51" s="57"/>
      <c r="G51" s="57"/>
      <c r="H51" s="57"/>
      <c r="I51" s="57"/>
      <c r="J51" s="57"/>
      <c r="K51" s="57"/>
      <c r="L51" s="57"/>
      <c r="M51" s="57"/>
      <c r="N51" s="57"/>
      <c r="O51" s="58"/>
      <c r="P51" s="58"/>
      <c r="Q51" s="58"/>
      <c r="R51" s="58"/>
      <c r="S51" s="58"/>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1:51" x14ac:dyDescent="0.25">
      <c r="A52" s="57"/>
      <c r="B52" s="57"/>
      <c r="C52" s="57"/>
      <c r="D52" s="57"/>
      <c r="E52" s="57"/>
      <c r="F52" s="57"/>
      <c r="G52" s="57"/>
      <c r="H52" s="57"/>
      <c r="I52" s="57"/>
      <c r="J52" s="57"/>
      <c r="K52" s="57"/>
      <c r="L52" s="57"/>
      <c r="M52" s="57"/>
      <c r="N52" s="57"/>
      <c r="O52" s="58"/>
      <c r="P52" s="58"/>
      <c r="Q52" s="58"/>
      <c r="R52" s="58"/>
      <c r="S52" s="58"/>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1:51" x14ac:dyDescent="0.25">
      <c r="A53" s="57"/>
      <c r="B53" s="57"/>
      <c r="C53" s="57"/>
      <c r="D53" s="57"/>
      <c r="E53" s="57"/>
      <c r="F53" s="57"/>
      <c r="G53" s="57"/>
      <c r="H53" s="57"/>
      <c r="I53" s="57"/>
      <c r="J53" s="57"/>
      <c r="K53" s="57"/>
      <c r="L53" s="57"/>
      <c r="M53" s="57"/>
      <c r="N53" s="57"/>
      <c r="O53" s="58"/>
      <c r="P53" s="58"/>
      <c r="Q53" s="58"/>
      <c r="R53" s="58"/>
      <c r="S53" s="58"/>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row>
    <row r="54" spans="1:51" x14ac:dyDescent="0.25">
      <c r="A54" s="57"/>
      <c r="B54" s="57"/>
      <c r="C54" s="57"/>
      <c r="D54" s="57"/>
      <c r="E54" s="57"/>
      <c r="F54" s="57"/>
      <c r="G54" s="57"/>
      <c r="H54" s="57"/>
      <c r="I54" s="57"/>
      <c r="J54" s="57"/>
      <c r="K54" s="57"/>
      <c r="L54" s="57"/>
      <c r="M54" s="57"/>
      <c r="N54" s="57"/>
      <c r="O54" s="58"/>
      <c r="P54" s="58"/>
      <c r="Q54" s="58"/>
      <c r="R54" s="58"/>
      <c r="S54" s="58"/>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1:51" x14ac:dyDescent="0.25">
      <c r="A55" s="57"/>
      <c r="B55" s="57"/>
      <c r="C55" s="57"/>
      <c r="D55" s="57"/>
      <c r="E55" s="57"/>
      <c r="F55" s="57"/>
      <c r="G55" s="57"/>
      <c r="H55" s="57"/>
      <c r="I55" s="57"/>
      <c r="J55" s="57"/>
      <c r="K55" s="57"/>
      <c r="L55" s="57"/>
      <c r="M55" s="57"/>
      <c r="N55" s="57"/>
      <c r="O55" s="58"/>
      <c r="P55" s="58"/>
      <c r="Q55" s="58"/>
      <c r="R55" s="58"/>
      <c r="S55" s="58"/>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1:51" x14ac:dyDescent="0.25">
      <c r="A56" s="57"/>
      <c r="B56" s="57"/>
      <c r="C56" s="57"/>
      <c r="D56" s="57"/>
      <c r="E56" s="57"/>
      <c r="F56" s="57"/>
      <c r="G56" s="57"/>
      <c r="H56" s="57"/>
      <c r="I56" s="57"/>
      <c r="J56" s="57"/>
      <c r="K56" s="57"/>
      <c r="L56" s="57"/>
      <c r="M56" s="57"/>
      <c r="N56" s="57"/>
      <c r="O56" s="58"/>
      <c r="P56" s="58"/>
      <c r="Q56" s="58"/>
      <c r="R56" s="58"/>
      <c r="S56" s="58"/>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1:51" x14ac:dyDescent="0.25">
      <c r="A57" s="57"/>
      <c r="B57" s="57"/>
      <c r="C57" s="57"/>
      <c r="D57" s="57"/>
      <c r="E57" s="57"/>
      <c r="F57" s="57"/>
      <c r="G57" s="57"/>
      <c r="H57" s="57"/>
      <c r="I57" s="57"/>
      <c r="J57" s="57"/>
      <c r="K57" s="57"/>
      <c r="L57" s="57"/>
      <c r="M57" s="57"/>
      <c r="N57" s="57"/>
      <c r="O57" s="58"/>
      <c r="P57" s="58"/>
      <c r="Q57" s="58"/>
      <c r="R57" s="58"/>
      <c r="S57" s="58"/>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1:51" x14ac:dyDescent="0.25">
      <c r="A58" s="57"/>
      <c r="B58" s="57"/>
      <c r="C58" s="57"/>
      <c r="D58" s="57"/>
      <c r="E58" s="57"/>
      <c r="F58" s="57"/>
      <c r="G58" s="57"/>
      <c r="H58" s="57"/>
      <c r="I58" s="57"/>
      <c r="J58" s="57"/>
      <c r="K58" s="57"/>
      <c r="L58" s="57"/>
      <c r="M58" s="57"/>
      <c r="N58" s="57"/>
      <c r="O58" s="58"/>
      <c r="P58" s="58"/>
      <c r="Q58" s="58"/>
      <c r="R58" s="58"/>
      <c r="S58" s="58"/>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1:51" x14ac:dyDescent="0.25">
      <c r="A59" s="57"/>
      <c r="B59" s="57"/>
      <c r="C59" s="57"/>
      <c r="D59" s="57"/>
      <c r="E59" s="57"/>
      <c r="F59" s="57"/>
      <c r="G59" s="57"/>
      <c r="H59" s="57"/>
      <c r="I59" s="57"/>
      <c r="J59" s="57"/>
      <c r="K59" s="57"/>
      <c r="L59" s="57"/>
      <c r="M59" s="57"/>
      <c r="N59" s="57"/>
      <c r="O59" s="58"/>
      <c r="P59" s="58"/>
      <c r="Q59" s="58"/>
      <c r="R59" s="58"/>
      <c r="S59" s="58"/>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1:51" x14ac:dyDescent="0.25">
      <c r="A60" s="57"/>
      <c r="B60" s="57"/>
      <c r="C60" s="57"/>
      <c r="D60" s="57"/>
      <c r="E60" s="57"/>
      <c r="F60" s="57"/>
      <c r="G60" s="57"/>
      <c r="H60" s="57"/>
      <c r="I60" s="57"/>
      <c r="J60" s="57"/>
      <c r="K60" s="57"/>
      <c r="L60" s="57"/>
      <c r="M60" s="57"/>
      <c r="N60" s="57"/>
      <c r="O60" s="58"/>
      <c r="P60" s="58"/>
      <c r="Q60" s="58"/>
      <c r="R60" s="58"/>
      <c r="S60" s="58"/>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row>
    <row r="61" spans="1:51" x14ac:dyDescent="0.25">
      <c r="A61" s="57"/>
      <c r="B61" s="57"/>
      <c r="C61" s="57"/>
      <c r="D61" s="57"/>
      <c r="E61" s="57"/>
      <c r="F61" s="57"/>
      <c r="G61" s="57"/>
      <c r="H61" s="57"/>
      <c r="I61" s="57"/>
      <c r="J61" s="57"/>
      <c r="K61" s="57"/>
      <c r="L61" s="57"/>
      <c r="M61" s="57"/>
      <c r="N61" s="57"/>
      <c r="O61" s="58"/>
      <c r="P61" s="58"/>
      <c r="Q61" s="58"/>
      <c r="R61" s="58"/>
      <c r="S61" s="58"/>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row>
    <row r="62" spans="1:51" x14ac:dyDescent="0.25">
      <c r="A62" s="57"/>
      <c r="B62" s="57"/>
      <c r="C62" s="57"/>
      <c r="D62" s="57"/>
      <c r="E62" s="57"/>
      <c r="F62" s="57"/>
      <c r="G62" s="57"/>
      <c r="H62" s="57"/>
      <c r="I62" s="57"/>
      <c r="J62" s="57"/>
      <c r="K62" s="57"/>
      <c r="L62" s="57"/>
      <c r="M62" s="57"/>
      <c r="N62" s="57"/>
      <c r="O62" s="58"/>
      <c r="P62" s="58"/>
      <c r="Q62" s="58"/>
      <c r="R62" s="58"/>
      <c r="S62" s="58"/>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row>
    <row r="63" spans="1:51" x14ac:dyDescent="0.25">
      <c r="A63" s="57"/>
      <c r="B63" s="57"/>
      <c r="C63" s="57"/>
      <c r="D63" s="57"/>
      <c r="E63" s="57"/>
      <c r="F63" s="57"/>
      <c r="G63" s="57"/>
      <c r="H63" s="57"/>
      <c r="I63" s="57"/>
      <c r="J63" s="57"/>
      <c r="K63" s="57"/>
      <c r="L63" s="57"/>
      <c r="M63" s="57"/>
      <c r="N63" s="57"/>
      <c r="O63" s="58"/>
      <c r="P63" s="58"/>
      <c r="Q63" s="58"/>
      <c r="R63" s="58"/>
      <c r="S63" s="58"/>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row>
    <row r="64" spans="1:51" x14ac:dyDescent="0.25">
      <c r="A64" s="57"/>
      <c r="B64" s="57"/>
      <c r="C64" s="57"/>
      <c r="D64" s="57"/>
      <c r="E64" s="57"/>
      <c r="F64" s="57"/>
      <c r="G64" s="57"/>
      <c r="H64" s="57"/>
      <c r="I64" s="57"/>
      <c r="J64" s="57"/>
      <c r="K64" s="57"/>
      <c r="L64" s="57"/>
      <c r="M64" s="57"/>
      <c r="N64" s="57"/>
      <c r="O64" s="58"/>
      <c r="P64" s="58"/>
      <c r="Q64" s="58"/>
      <c r="R64" s="58"/>
      <c r="S64" s="58"/>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row>
    <row r="65" spans="1:51" x14ac:dyDescent="0.25">
      <c r="A65" s="57"/>
      <c r="B65" s="57"/>
      <c r="C65" s="57"/>
      <c r="D65" s="57"/>
      <c r="E65" s="57"/>
      <c r="F65" s="57"/>
      <c r="G65" s="57"/>
      <c r="H65" s="57"/>
      <c r="I65" s="57"/>
      <c r="J65" s="57"/>
      <c r="K65" s="57"/>
      <c r="L65" s="57"/>
      <c r="M65" s="57"/>
      <c r="N65" s="57"/>
      <c r="O65" s="58"/>
      <c r="P65" s="58"/>
      <c r="Q65" s="58"/>
      <c r="R65" s="58"/>
      <c r="S65" s="58"/>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row>
    <row r="66" spans="1:51" x14ac:dyDescent="0.25">
      <c r="A66" s="57"/>
      <c r="B66" s="57"/>
      <c r="C66" s="57"/>
      <c r="D66" s="57"/>
      <c r="E66" s="57"/>
      <c r="F66" s="57"/>
      <c r="G66" s="57"/>
      <c r="H66" s="57"/>
      <c r="I66" s="57"/>
      <c r="J66" s="57"/>
      <c r="K66" s="57"/>
      <c r="L66" s="57"/>
      <c r="M66" s="57"/>
      <c r="N66" s="57"/>
      <c r="O66" s="58"/>
      <c r="P66" s="58"/>
      <c r="Q66" s="58"/>
      <c r="R66" s="58"/>
      <c r="S66" s="58"/>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row>
  </sheetData>
  <dataConsolidate/>
  <mergeCells count="10">
    <mergeCell ref="U2:U33"/>
    <mergeCell ref="C4:M6"/>
    <mergeCell ref="L3:M3"/>
    <mergeCell ref="C3:I3"/>
    <mergeCell ref="J3:K3"/>
    <mergeCell ref="C9:C14"/>
    <mergeCell ref="C15:C20"/>
    <mergeCell ref="C21:C26"/>
    <mergeCell ref="C27:C32"/>
    <mergeCell ref="O3:S3"/>
  </mergeCells>
  <hyperlinks>
    <hyperlink ref="J3" r:id="rId1" xr:uid="{F90E7AB2-6D8C-4F67-AE46-23BDA1A7596C}"/>
    <hyperlink ref="L3" r:id="rId2" display="https://wikiore.com.au/tiki-index.php?page=Activity+1%3A+Natural+Deportment&amp;amp;structure=Appendix+A%3A+Activities&amp;amp;latest=1&amp;amp;page_ref_id=109" xr:uid="{BE2C9567-974D-4B6D-9594-7C1F0799F9AD}"/>
    <hyperlink ref="L3:M3" r:id="rId3" display="Activity 1 Information Link" xr:uid="{FD1735ED-57D2-486E-B8DF-4DE78E49BA6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B6A-9B1E-416F-A12C-4D35CB599DB4}">
  <dimension ref="A1:BC66"/>
  <sheetViews>
    <sheetView workbookViewId="0">
      <selection activeCell="AD14" sqref="AD14"/>
    </sheetView>
  </sheetViews>
  <sheetFormatPr defaultRowHeight="15" outlineLevelCol="1" x14ac:dyDescent="0.25"/>
  <cols>
    <col min="1" max="2" width="2.85546875" customWidth="1"/>
    <col min="3" max="3" width="11" bestFit="1" customWidth="1"/>
    <col min="4" max="4" width="11.5703125" bestFit="1" customWidth="1"/>
    <col min="5" max="5" width="7" bestFit="1" customWidth="1"/>
    <col min="6" max="6" width="11.28515625" customWidth="1"/>
    <col min="7" max="7" width="11.42578125" bestFit="1" customWidth="1"/>
    <col min="8" max="8" width="9" customWidth="1"/>
    <col min="9" max="10" width="5.5703125" customWidth="1"/>
    <col min="11" max="11" width="10.85546875" bestFit="1" customWidth="1"/>
    <col min="12" max="12" width="10.7109375" customWidth="1"/>
    <col min="13" max="13" width="11.5703125" customWidth="1"/>
    <col min="14" max="14" width="13.5703125" customWidth="1"/>
    <col min="15" max="15" width="16" customWidth="1"/>
    <col min="16" max="16" width="2.85546875" customWidth="1"/>
    <col min="17" max="17" width="2.85546875" style="4" hidden="1" customWidth="1" outlineLevel="1"/>
    <col min="18" max="18" width="10.85546875" style="4" hidden="1" customWidth="1" outlineLevel="1"/>
    <col min="19" max="19" width="8.7109375" style="4" hidden="1" customWidth="1" outlineLevel="1"/>
    <col min="20" max="20" width="9.85546875" style="4" hidden="1" customWidth="1" outlineLevel="1"/>
    <col min="21" max="21" width="10.140625" style="4" hidden="1" customWidth="1" outlineLevel="1"/>
    <col min="22" max="22" width="11.85546875" style="4" hidden="1" customWidth="1" outlineLevel="1"/>
    <col min="23" max="23" width="2.85546875" style="4" hidden="1" customWidth="1" outlineLevel="1"/>
    <col min="24" max="24" width="2.85546875" hidden="1" customWidth="1" outlineLevel="1"/>
    <col min="25" max="25" width="5.7109375" customWidth="1" collapsed="1"/>
  </cols>
  <sheetData>
    <row r="1" spans="1:55" x14ac:dyDescent="0.25">
      <c r="A1" s="57"/>
      <c r="B1" s="57"/>
      <c r="C1" s="57"/>
      <c r="D1" s="57"/>
      <c r="E1" s="57"/>
      <c r="F1" s="57"/>
      <c r="G1" s="57"/>
      <c r="H1" s="57"/>
      <c r="I1" s="57"/>
      <c r="J1" s="57"/>
      <c r="K1" s="57"/>
      <c r="L1" s="57"/>
      <c r="M1" s="57"/>
      <c r="N1" s="57"/>
      <c r="O1" s="57"/>
      <c r="P1" s="57"/>
      <c r="Q1" s="58"/>
      <c r="R1" s="58"/>
      <c r="S1" s="58"/>
      <c r="T1" s="58"/>
      <c r="U1" s="58"/>
      <c r="V1" s="58"/>
      <c r="W1" s="58"/>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x14ac:dyDescent="0.25">
      <c r="A2" s="57"/>
      <c r="B2" s="46"/>
      <c r="C2" s="47"/>
      <c r="D2" s="47"/>
      <c r="E2" s="47"/>
      <c r="F2" s="47"/>
      <c r="G2" s="47"/>
      <c r="H2" s="47"/>
      <c r="I2" s="47"/>
      <c r="J2" s="47"/>
      <c r="K2" s="47"/>
      <c r="L2" s="48"/>
      <c r="M2" s="48"/>
      <c r="N2" s="48"/>
      <c r="O2" s="48"/>
      <c r="P2" s="47"/>
      <c r="Q2" s="49"/>
      <c r="R2" s="49"/>
      <c r="S2" s="49"/>
      <c r="T2" s="49"/>
      <c r="U2" s="49"/>
      <c r="V2" s="49"/>
      <c r="W2" s="49"/>
      <c r="X2" s="47"/>
      <c r="Y2" s="339"/>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row>
    <row r="3" spans="1:55" ht="15" customHeight="1" x14ac:dyDescent="0.25">
      <c r="A3" s="57"/>
      <c r="B3" s="50"/>
      <c r="C3" s="353" t="s">
        <v>196</v>
      </c>
      <c r="D3" s="354"/>
      <c r="E3" s="354"/>
      <c r="F3" s="354"/>
      <c r="G3" s="354"/>
      <c r="H3" s="354"/>
      <c r="I3" s="354"/>
      <c r="J3" s="354"/>
      <c r="K3" s="355"/>
      <c r="L3" s="351" t="s">
        <v>149</v>
      </c>
      <c r="M3" s="352"/>
      <c r="N3" s="351" t="s">
        <v>152</v>
      </c>
      <c r="O3" s="352"/>
      <c r="P3" s="51"/>
      <c r="Q3" s="372" t="s">
        <v>148</v>
      </c>
      <c r="R3" s="373"/>
      <c r="S3" s="373"/>
      <c r="T3" s="373"/>
      <c r="U3" s="373"/>
      <c r="V3" s="373"/>
      <c r="W3" s="374"/>
      <c r="X3" s="51"/>
      <c r="Y3" s="340"/>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row>
    <row r="4" spans="1:55" ht="15" customHeight="1" x14ac:dyDescent="0.25">
      <c r="A4" s="57"/>
      <c r="B4" s="50"/>
      <c r="C4" s="342" t="s">
        <v>155</v>
      </c>
      <c r="D4" s="343"/>
      <c r="E4" s="343"/>
      <c r="F4" s="343"/>
      <c r="G4" s="343"/>
      <c r="H4" s="343"/>
      <c r="I4" s="343"/>
      <c r="J4" s="343"/>
      <c r="K4" s="343"/>
      <c r="L4" s="343"/>
      <c r="M4" s="343"/>
      <c r="N4" s="343"/>
      <c r="O4" s="344"/>
      <c r="P4" s="51"/>
      <c r="Q4" s="35"/>
      <c r="R4" s="33"/>
      <c r="S4" s="33"/>
      <c r="T4" s="33"/>
      <c r="U4" s="33"/>
      <c r="V4" s="33"/>
      <c r="W4" s="36"/>
      <c r="X4" s="51"/>
      <c r="Y4" s="340"/>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row>
    <row r="5" spans="1:55" x14ac:dyDescent="0.25">
      <c r="A5" s="57"/>
      <c r="B5" s="50"/>
      <c r="C5" s="345"/>
      <c r="D5" s="346"/>
      <c r="E5" s="346"/>
      <c r="F5" s="346"/>
      <c r="G5" s="346"/>
      <c r="H5" s="346"/>
      <c r="I5" s="346"/>
      <c r="J5" s="346"/>
      <c r="K5" s="346"/>
      <c r="L5" s="346"/>
      <c r="M5" s="346"/>
      <c r="N5" s="346"/>
      <c r="O5" s="347"/>
      <c r="P5" s="51"/>
      <c r="Q5" s="37"/>
      <c r="R5" s="34"/>
      <c r="S5" s="34"/>
      <c r="T5" s="34"/>
      <c r="U5" s="34"/>
      <c r="V5" s="34"/>
      <c r="W5" s="38"/>
      <c r="X5" s="51"/>
      <c r="Y5" s="340"/>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row>
    <row r="6" spans="1:55" x14ac:dyDescent="0.25">
      <c r="A6" s="57"/>
      <c r="B6" s="50"/>
      <c r="C6" s="348"/>
      <c r="D6" s="349"/>
      <c r="E6" s="349"/>
      <c r="F6" s="349"/>
      <c r="G6" s="349"/>
      <c r="H6" s="349"/>
      <c r="I6" s="349"/>
      <c r="J6" s="349"/>
      <c r="K6" s="349"/>
      <c r="L6" s="349"/>
      <c r="M6" s="349"/>
      <c r="N6" s="349"/>
      <c r="O6" s="350"/>
      <c r="P6" s="51"/>
      <c r="Q6" s="37"/>
      <c r="R6" s="34"/>
      <c r="S6" s="34"/>
      <c r="T6" s="34"/>
      <c r="U6" s="34"/>
      <c r="V6" s="34"/>
      <c r="W6" s="38"/>
      <c r="X6" s="51"/>
      <c r="Y6" s="340"/>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row>
    <row r="7" spans="1:55" x14ac:dyDescent="0.25">
      <c r="A7" s="57"/>
      <c r="B7" s="50"/>
      <c r="C7" s="51"/>
      <c r="D7" s="51"/>
      <c r="E7" s="51"/>
      <c r="F7" s="51"/>
      <c r="G7" s="51"/>
      <c r="H7" s="51"/>
      <c r="I7" s="51"/>
      <c r="J7" s="51"/>
      <c r="K7" s="51"/>
      <c r="L7" s="51"/>
      <c r="M7" s="51"/>
      <c r="N7" s="51"/>
      <c r="O7" s="51"/>
      <c r="P7" s="51"/>
      <c r="Q7" s="37"/>
      <c r="R7" s="34"/>
      <c r="S7" s="34"/>
      <c r="T7" s="34"/>
      <c r="U7" s="34"/>
      <c r="V7" s="34"/>
      <c r="W7" s="38"/>
      <c r="X7" s="51"/>
      <c r="Y7" s="340"/>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row>
    <row r="8" spans="1:55" x14ac:dyDescent="0.25">
      <c r="A8" s="57"/>
      <c r="B8" s="50"/>
      <c r="C8" s="134" t="s">
        <v>23</v>
      </c>
      <c r="D8" s="83" t="s">
        <v>24</v>
      </c>
      <c r="E8" s="11" t="s">
        <v>4</v>
      </c>
      <c r="F8" s="11" t="s">
        <v>154</v>
      </c>
      <c r="G8" s="390" t="s">
        <v>160</v>
      </c>
      <c r="H8" s="391"/>
      <c r="I8" s="381" t="s">
        <v>208</v>
      </c>
      <c r="J8" s="382"/>
      <c r="K8" s="382"/>
      <c r="L8" s="383"/>
      <c r="M8" s="80" t="s">
        <v>2</v>
      </c>
      <c r="N8" s="32" t="s">
        <v>26</v>
      </c>
      <c r="O8" s="42" t="s">
        <v>27</v>
      </c>
      <c r="P8" s="51"/>
      <c r="Q8" s="37"/>
      <c r="R8" s="34"/>
      <c r="S8" s="34"/>
      <c r="T8" s="34"/>
      <c r="U8" s="34"/>
      <c r="V8" s="34"/>
      <c r="W8" s="38"/>
      <c r="X8" s="51"/>
      <c r="Y8" s="340"/>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row>
    <row r="9" spans="1:55" x14ac:dyDescent="0.25">
      <c r="A9" s="57"/>
      <c r="B9" s="50"/>
      <c r="C9" s="81" t="s">
        <v>19</v>
      </c>
      <c r="D9" s="84">
        <v>47850</v>
      </c>
      <c r="E9" s="67">
        <v>7.361365830721002E-2</v>
      </c>
      <c r="F9" s="87">
        <f>E9%*D9</f>
        <v>35.224135499999996</v>
      </c>
      <c r="G9" s="388" t="s">
        <v>27</v>
      </c>
      <c r="H9" s="389"/>
      <c r="I9" s="76"/>
      <c r="J9" s="76"/>
      <c r="K9" s="76"/>
      <c r="L9" s="76"/>
      <c r="M9" s="77">
        <v>150</v>
      </c>
      <c r="N9" s="70">
        <v>0.95</v>
      </c>
      <c r="O9" s="71">
        <v>0.81</v>
      </c>
      <c r="P9" s="51"/>
      <c r="Q9" s="37"/>
      <c r="R9" s="34"/>
      <c r="S9" s="34"/>
      <c r="T9" s="34"/>
      <c r="U9" s="34"/>
      <c r="V9" s="34"/>
      <c r="W9" s="38"/>
      <c r="X9" s="51"/>
      <c r="Y9" s="340"/>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row>
    <row r="10" spans="1:55" x14ac:dyDescent="0.25">
      <c r="A10" s="57"/>
      <c r="B10" s="50"/>
      <c r="C10" s="81" t="s">
        <v>20</v>
      </c>
      <c r="D10" s="84">
        <v>45450</v>
      </c>
      <c r="E10" s="67">
        <v>0.31430966666666665</v>
      </c>
      <c r="F10" s="87">
        <f t="shared" ref="F10:F12" si="0">E10%*D10</f>
        <v>142.85374349999998</v>
      </c>
      <c r="G10" s="387" t="s">
        <v>25</v>
      </c>
      <c r="H10" s="387"/>
      <c r="I10" s="76"/>
      <c r="J10" s="76"/>
      <c r="K10" s="76"/>
      <c r="L10" s="76"/>
      <c r="M10" s="78">
        <v>75</v>
      </c>
      <c r="N10" s="70">
        <v>0.77</v>
      </c>
      <c r="O10" s="71">
        <v>0.56000000000000005</v>
      </c>
      <c r="P10" s="51"/>
      <c r="Q10" s="37"/>
      <c r="R10" s="133"/>
      <c r="S10" s="133"/>
      <c r="T10" s="133"/>
      <c r="U10" s="133"/>
      <c r="V10" s="133"/>
      <c r="W10" s="38"/>
      <c r="X10" s="51"/>
      <c r="Y10" s="340"/>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5" ht="15" customHeight="1" x14ac:dyDescent="0.25">
      <c r="A11" s="57"/>
      <c r="B11" s="50"/>
      <c r="C11" s="81" t="s">
        <v>21</v>
      </c>
      <c r="D11" s="84">
        <v>76050</v>
      </c>
      <c r="E11" s="67">
        <v>0.50078518934911243</v>
      </c>
      <c r="F11" s="87">
        <f t="shared" si="0"/>
        <v>380.84713650000003</v>
      </c>
      <c r="G11" s="387" t="s">
        <v>25</v>
      </c>
      <c r="H11" s="387"/>
      <c r="I11" s="76"/>
      <c r="J11" s="76"/>
      <c r="K11" s="76"/>
      <c r="L11" s="76"/>
      <c r="M11" s="78">
        <v>50</v>
      </c>
      <c r="N11" s="69">
        <v>0.7</v>
      </c>
      <c r="O11" s="72">
        <v>0.43</v>
      </c>
      <c r="P11" s="51"/>
      <c r="Q11" s="37"/>
      <c r="R11" s="133"/>
      <c r="S11" s="133"/>
      <c r="T11" s="133"/>
      <c r="U11" s="133"/>
      <c r="V11" s="133"/>
      <c r="W11" s="38"/>
      <c r="X11" s="51"/>
      <c r="Y11" s="340"/>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row>
    <row r="12" spans="1:55" ht="15" customHeight="1" x14ac:dyDescent="0.25">
      <c r="A12" s="57"/>
      <c r="B12" s="50"/>
      <c r="C12" s="82" t="s">
        <v>22</v>
      </c>
      <c r="D12" s="85">
        <v>114150</v>
      </c>
      <c r="E12" s="68">
        <v>0.8982926951379766</v>
      </c>
      <c r="F12" s="88">
        <f t="shared" si="0"/>
        <v>1025.4011115000003</v>
      </c>
      <c r="G12" s="385" t="s">
        <v>26</v>
      </c>
      <c r="H12" s="386"/>
      <c r="I12" s="76"/>
      <c r="J12" s="76"/>
      <c r="K12" s="76"/>
      <c r="L12" s="76"/>
      <c r="M12" s="79">
        <v>25</v>
      </c>
      <c r="N12" s="73">
        <v>0.43</v>
      </c>
      <c r="O12" s="74">
        <v>0.28999999999999998</v>
      </c>
      <c r="P12" s="51"/>
      <c r="Q12" s="37"/>
      <c r="R12" s="133"/>
      <c r="S12" s="133"/>
      <c r="T12" s="273"/>
      <c r="U12" s="133"/>
      <c r="V12" s="133"/>
      <c r="W12" s="38"/>
      <c r="X12" s="51"/>
      <c r="Y12" s="340"/>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row>
    <row r="13" spans="1:55" x14ac:dyDescent="0.25">
      <c r="A13" s="57"/>
      <c r="B13" s="50"/>
      <c r="C13" s="76"/>
      <c r="D13" s="76"/>
      <c r="E13" s="76"/>
      <c r="F13" s="76"/>
      <c r="G13" s="60"/>
      <c r="H13" s="76"/>
      <c r="I13" s="76"/>
      <c r="J13" s="76"/>
      <c r="K13" s="76"/>
      <c r="L13" s="76"/>
      <c r="M13" s="76"/>
      <c r="N13" s="76"/>
      <c r="O13" s="76"/>
      <c r="P13" s="51"/>
      <c r="Q13" s="37"/>
      <c r="R13" s="89" t="s">
        <v>156</v>
      </c>
      <c r="S13" s="62" t="s">
        <v>29</v>
      </c>
      <c r="T13" s="20" t="s">
        <v>24</v>
      </c>
      <c r="U13" s="20" t="s">
        <v>32</v>
      </c>
      <c r="V13" s="21" t="s">
        <v>4</v>
      </c>
      <c r="W13" s="38"/>
      <c r="X13" s="51"/>
      <c r="Y13" s="340"/>
      <c r="Z13" s="57"/>
      <c r="AA13" s="75"/>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row>
    <row r="14" spans="1:55" x14ac:dyDescent="0.25">
      <c r="A14" s="57"/>
      <c r="B14" s="50"/>
      <c r="C14" s="61" t="s">
        <v>23</v>
      </c>
      <c r="D14" s="61" t="s">
        <v>28</v>
      </c>
      <c r="E14" s="62" t="s">
        <v>29</v>
      </c>
      <c r="F14" s="63" t="s">
        <v>24</v>
      </c>
      <c r="G14" s="63" t="s">
        <v>154</v>
      </c>
      <c r="H14" s="62" t="s">
        <v>4</v>
      </c>
      <c r="I14" s="76"/>
      <c r="J14" s="52"/>
      <c r="K14" s="89" t="s">
        <v>156</v>
      </c>
      <c r="L14" s="62" t="s">
        <v>29</v>
      </c>
      <c r="M14" s="20" t="s">
        <v>24</v>
      </c>
      <c r="N14" s="20" t="s">
        <v>32</v>
      </c>
      <c r="O14" s="21" t="s">
        <v>4</v>
      </c>
      <c r="P14" s="51"/>
      <c r="Q14" s="37"/>
      <c r="R14" s="375" t="s">
        <v>153</v>
      </c>
      <c r="S14" s="376"/>
      <c r="T14" s="97">
        <v>283500</v>
      </c>
      <c r="U14" s="97">
        <v>1584.3261270000003</v>
      </c>
      <c r="V14" s="98">
        <v>0.55884519470899474</v>
      </c>
      <c r="W14" s="38"/>
      <c r="X14" s="51"/>
      <c r="Y14" s="340"/>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row>
    <row r="15" spans="1:55" x14ac:dyDescent="0.25">
      <c r="A15" s="57"/>
      <c r="B15" s="50"/>
      <c r="C15" s="375" t="s">
        <v>153</v>
      </c>
      <c r="D15" s="379"/>
      <c r="E15" s="376"/>
      <c r="F15" s="96"/>
      <c r="G15" s="97"/>
      <c r="H15" s="98"/>
      <c r="I15" s="76"/>
      <c r="J15" s="52"/>
      <c r="K15" s="362">
        <v>1</v>
      </c>
      <c r="L15" s="110" t="s">
        <v>31</v>
      </c>
      <c r="M15" s="112"/>
      <c r="N15" s="107"/>
      <c r="O15" s="108"/>
      <c r="P15" s="51"/>
      <c r="Q15" s="37"/>
      <c r="R15" s="362">
        <v>1</v>
      </c>
      <c r="S15" s="110" t="s">
        <v>31</v>
      </c>
      <c r="T15" s="112">
        <v>97969.5</v>
      </c>
      <c r="U15" s="107">
        <v>484.8083546850001</v>
      </c>
      <c r="V15" s="108">
        <v>0.49485641417481979</v>
      </c>
      <c r="W15" s="38"/>
      <c r="X15" s="51"/>
      <c r="Y15" s="340"/>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row>
    <row r="16" spans="1:55" x14ac:dyDescent="0.25">
      <c r="A16" s="57"/>
      <c r="B16" s="50"/>
      <c r="C16" s="362" t="s">
        <v>19</v>
      </c>
      <c r="D16" s="377" t="s">
        <v>27</v>
      </c>
      <c r="E16" s="64" t="s">
        <v>31</v>
      </c>
      <c r="F16" s="99"/>
      <c r="G16" s="100"/>
      <c r="H16" s="101"/>
      <c r="I16" s="76"/>
      <c r="J16" s="52"/>
      <c r="K16" s="363"/>
      <c r="L16" s="111" t="s">
        <v>30</v>
      </c>
      <c r="M16" s="113"/>
      <c r="N16" s="109"/>
      <c r="O16" s="114"/>
      <c r="P16" s="51"/>
      <c r="Q16" s="37"/>
      <c r="R16" s="363"/>
      <c r="S16" s="111" t="s">
        <v>30</v>
      </c>
      <c r="T16" s="113">
        <v>185530.5</v>
      </c>
      <c r="U16" s="109">
        <v>1099.5177723150002</v>
      </c>
      <c r="V16" s="114">
        <v>0.59263451147654977</v>
      </c>
      <c r="W16" s="38"/>
      <c r="X16" s="51"/>
      <c r="Y16" s="340"/>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row>
    <row r="17" spans="1:55" x14ac:dyDescent="0.25">
      <c r="A17" s="57"/>
      <c r="B17" s="50"/>
      <c r="C17" s="363"/>
      <c r="D17" s="378"/>
      <c r="E17" s="64" t="s">
        <v>30</v>
      </c>
      <c r="F17" s="106"/>
      <c r="G17" s="105"/>
      <c r="H17" s="103"/>
      <c r="I17" s="76"/>
      <c r="J17" s="52"/>
      <c r="K17" s="362">
        <v>2</v>
      </c>
      <c r="L17" s="110" t="s">
        <v>31</v>
      </c>
      <c r="M17" s="112"/>
      <c r="N17" s="107"/>
      <c r="O17" s="108"/>
      <c r="P17" s="51"/>
      <c r="Q17" s="37"/>
      <c r="R17" s="362">
        <v>2</v>
      </c>
      <c r="S17" s="110" t="s">
        <v>31</v>
      </c>
      <c r="T17" s="112">
        <v>110241</v>
      </c>
      <c r="U17" s="107">
        <v>523.37886543000013</v>
      </c>
      <c r="V17" s="108">
        <v>0.47475881516858526</v>
      </c>
      <c r="W17" s="38"/>
      <c r="X17" s="51"/>
      <c r="Y17" s="340"/>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row>
    <row r="18" spans="1:55" x14ac:dyDescent="0.25">
      <c r="A18" s="57"/>
      <c r="B18" s="50"/>
      <c r="C18" s="362" t="s">
        <v>20</v>
      </c>
      <c r="D18" s="377" t="s">
        <v>27</v>
      </c>
      <c r="E18" s="66" t="s">
        <v>31</v>
      </c>
      <c r="F18" s="99"/>
      <c r="G18" s="100"/>
      <c r="H18" s="102"/>
      <c r="I18" s="52"/>
      <c r="J18" s="52"/>
      <c r="K18" s="363"/>
      <c r="L18" s="111" t="s">
        <v>30</v>
      </c>
      <c r="M18" s="113"/>
      <c r="N18" s="109"/>
      <c r="O18" s="114"/>
      <c r="P18" s="51"/>
      <c r="Q18" s="37"/>
      <c r="R18" s="363"/>
      <c r="S18" s="111" t="s">
        <v>30</v>
      </c>
      <c r="T18" s="113">
        <v>173259</v>
      </c>
      <c r="U18" s="109">
        <v>1060.9472615700001</v>
      </c>
      <c r="V18" s="114">
        <v>0.61234756149464109</v>
      </c>
      <c r="W18" s="38"/>
      <c r="X18" s="51"/>
      <c r="Y18" s="340"/>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row>
    <row r="19" spans="1:55" x14ac:dyDescent="0.25">
      <c r="A19" s="57"/>
      <c r="B19" s="50"/>
      <c r="C19" s="384"/>
      <c r="D19" s="378"/>
      <c r="E19" s="65" t="s">
        <v>30</v>
      </c>
      <c r="F19" s="106"/>
      <c r="G19" s="105"/>
      <c r="H19" s="103"/>
      <c r="I19" s="52"/>
      <c r="J19" s="52"/>
      <c r="K19" s="362">
        <v>3</v>
      </c>
      <c r="L19" s="110" t="s">
        <v>31</v>
      </c>
      <c r="M19" s="112"/>
      <c r="N19" s="107"/>
      <c r="O19" s="108"/>
      <c r="P19" s="51"/>
      <c r="Q19" s="37"/>
      <c r="R19" s="362">
        <v>3</v>
      </c>
      <c r="S19" s="110" t="s">
        <v>31</v>
      </c>
      <c r="T19" s="112">
        <v>130774.5</v>
      </c>
      <c r="U19" s="107">
        <v>626.20759228500015</v>
      </c>
      <c r="V19" s="108">
        <v>0.47884533474415891</v>
      </c>
      <c r="W19" s="38"/>
      <c r="X19" s="51"/>
      <c r="Y19" s="340"/>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55" x14ac:dyDescent="0.25">
      <c r="A20" s="57"/>
      <c r="B20" s="50"/>
      <c r="C20" s="384"/>
      <c r="D20" s="380" t="s">
        <v>26</v>
      </c>
      <c r="E20" s="64" t="s">
        <v>31</v>
      </c>
      <c r="F20" s="99"/>
      <c r="G20" s="100"/>
      <c r="H20" s="101"/>
      <c r="I20" s="52"/>
      <c r="J20" s="52"/>
      <c r="K20" s="363"/>
      <c r="L20" s="111" t="s">
        <v>30</v>
      </c>
      <c r="M20" s="113"/>
      <c r="N20" s="109"/>
      <c r="O20" s="114"/>
      <c r="P20" s="51"/>
      <c r="Q20" s="37"/>
      <c r="R20" s="363"/>
      <c r="S20" s="111" t="s">
        <v>30</v>
      </c>
      <c r="T20" s="113">
        <v>152725.5</v>
      </c>
      <c r="U20" s="109">
        <v>958.11853471500012</v>
      </c>
      <c r="V20" s="114">
        <v>0.62734679848158958</v>
      </c>
      <c r="W20" s="38"/>
      <c r="X20" s="51"/>
      <c r="Y20" s="340"/>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row>
    <row r="21" spans="1:55" x14ac:dyDescent="0.25">
      <c r="A21" s="57"/>
      <c r="B21" s="50"/>
      <c r="C21" s="363"/>
      <c r="D21" s="378"/>
      <c r="E21" s="65" t="s">
        <v>30</v>
      </c>
      <c r="F21" s="104"/>
      <c r="G21" s="105"/>
      <c r="H21" s="103"/>
      <c r="I21" s="52"/>
      <c r="J21" s="52"/>
      <c r="K21" s="76"/>
      <c r="L21" s="76"/>
      <c r="M21" s="76"/>
      <c r="N21" s="76"/>
      <c r="O21" s="76"/>
      <c r="P21" s="51"/>
      <c r="Q21" s="37"/>
      <c r="R21" s="34"/>
      <c r="S21" s="34"/>
      <c r="T21" s="34"/>
      <c r="U21" s="34"/>
      <c r="V21" s="34"/>
      <c r="W21" s="38"/>
      <c r="X21" s="51"/>
      <c r="Y21" s="340"/>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row>
    <row r="22" spans="1:55" x14ac:dyDescent="0.25">
      <c r="A22" s="57"/>
      <c r="B22" s="50"/>
      <c r="C22" s="362" t="s">
        <v>21</v>
      </c>
      <c r="D22" s="377" t="s">
        <v>27</v>
      </c>
      <c r="E22" s="66" t="s">
        <v>31</v>
      </c>
      <c r="F22" s="99"/>
      <c r="G22" s="100"/>
      <c r="H22" s="101"/>
      <c r="I22" s="52"/>
      <c r="J22" s="52"/>
      <c r="K22" s="364" t="s">
        <v>156</v>
      </c>
      <c r="L22" s="366" t="s">
        <v>158</v>
      </c>
      <c r="M22" s="366" t="s">
        <v>159</v>
      </c>
      <c r="N22" s="368" t="s">
        <v>9</v>
      </c>
      <c r="O22" s="370" t="s">
        <v>10</v>
      </c>
      <c r="P22" s="51"/>
      <c r="Q22" s="37"/>
      <c r="R22" s="364" t="s">
        <v>156</v>
      </c>
      <c r="S22" s="366" t="s">
        <v>158</v>
      </c>
      <c r="T22" s="366" t="s">
        <v>159</v>
      </c>
      <c r="U22" s="368" t="s">
        <v>9</v>
      </c>
      <c r="V22" s="370" t="s">
        <v>10</v>
      </c>
      <c r="W22" s="38"/>
      <c r="X22" s="51"/>
      <c r="Y22" s="340"/>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row>
    <row r="23" spans="1:55" x14ac:dyDescent="0.25">
      <c r="A23" s="57"/>
      <c r="B23" s="50"/>
      <c r="C23" s="384"/>
      <c r="D23" s="378"/>
      <c r="E23" s="65" t="s">
        <v>30</v>
      </c>
      <c r="F23" s="106"/>
      <c r="G23" s="105"/>
      <c r="H23" s="103"/>
      <c r="I23" s="52"/>
      <c r="J23" s="52"/>
      <c r="K23" s="365"/>
      <c r="L23" s="367"/>
      <c r="M23" s="367"/>
      <c r="N23" s="369"/>
      <c r="O23" s="371"/>
      <c r="P23" s="51"/>
      <c r="Q23" s="37"/>
      <c r="R23" s="365"/>
      <c r="S23" s="367"/>
      <c r="T23" s="367"/>
      <c r="U23" s="369"/>
      <c r="V23" s="371"/>
      <c r="W23" s="38"/>
      <c r="X23" s="51"/>
      <c r="Y23" s="340"/>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row>
    <row r="24" spans="1:55" x14ac:dyDescent="0.25">
      <c r="A24" s="57"/>
      <c r="B24" s="50"/>
      <c r="C24" s="384"/>
      <c r="D24" s="380" t="s">
        <v>26</v>
      </c>
      <c r="E24" s="64" t="s">
        <v>31</v>
      </c>
      <c r="F24" s="99"/>
      <c r="G24" s="100"/>
      <c r="H24" s="101"/>
      <c r="I24" s="52"/>
      <c r="J24" s="52"/>
      <c r="K24" s="90">
        <v>1</v>
      </c>
      <c r="L24" s="118"/>
      <c r="M24" s="119"/>
      <c r="N24" s="116"/>
      <c r="O24" s="115"/>
      <c r="P24" s="51"/>
      <c r="Q24" s="37"/>
      <c r="R24" s="91" t="s">
        <v>157</v>
      </c>
      <c r="S24" s="127">
        <v>0.5387142857142857</v>
      </c>
      <c r="T24" s="128">
        <v>0.6047483017459574</v>
      </c>
      <c r="U24" s="129">
        <v>1.1225770650282954</v>
      </c>
      <c r="V24" s="130">
        <v>37.385261500064047</v>
      </c>
      <c r="W24" s="38"/>
      <c r="X24" s="51"/>
      <c r="Y24" s="340"/>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row>
    <row r="25" spans="1:55" x14ac:dyDescent="0.25">
      <c r="A25" s="57"/>
      <c r="B25" s="50"/>
      <c r="C25" s="384"/>
      <c r="D25" s="380"/>
      <c r="E25" s="64" t="s">
        <v>30</v>
      </c>
      <c r="F25" s="104"/>
      <c r="G25" s="105"/>
      <c r="H25" s="101"/>
      <c r="I25" s="52"/>
      <c r="J25" s="52"/>
      <c r="K25" s="90">
        <v>2</v>
      </c>
      <c r="L25" s="123"/>
      <c r="M25" s="124"/>
      <c r="N25" s="125"/>
      <c r="O25" s="126"/>
      <c r="P25" s="51"/>
      <c r="Q25" s="37"/>
      <c r="R25" s="34"/>
      <c r="S25" s="34"/>
      <c r="T25" s="34"/>
      <c r="U25" s="34"/>
      <c r="V25" s="34"/>
      <c r="W25" s="38"/>
      <c r="X25" s="51"/>
      <c r="Y25" s="340"/>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row>
    <row r="26" spans="1:55" ht="15" customHeight="1" x14ac:dyDescent="0.25">
      <c r="A26" s="57"/>
      <c r="B26" s="50"/>
      <c r="C26" s="362" t="s">
        <v>22</v>
      </c>
      <c r="D26" s="377" t="s">
        <v>26</v>
      </c>
      <c r="E26" s="66" t="s">
        <v>31</v>
      </c>
      <c r="F26" s="99"/>
      <c r="G26" s="100"/>
      <c r="H26" s="102"/>
      <c r="I26" s="52"/>
      <c r="J26" s="52"/>
      <c r="K26" s="78">
        <v>3</v>
      </c>
      <c r="L26" s="120"/>
      <c r="M26" s="121"/>
      <c r="N26" s="117"/>
      <c r="O26" s="122"/>
      <c r="P26" s="51"/>
      <c r="Q26" s="37"/>
      <c r="R26" s="34"/>
      <c r="S26" s="34"/>
      <c r="T26" s="34"/>
      <c r="U26" s="34"/>
      <c r="V26" s="34"/>
      <c r="W26" s="38"/>
      <c r="X26" s="51"/>
      <c r="Y26" s="340"/>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row>
    <row r="27" spans="1:55" x14ac:dyDescent="0.25">
      <c r="A27" s="57"/>
      <c r="B27" s="50"/>
      <c r="C27" s="363"/>
      <c r="D27" s="378"/>
      <c r="E27" s="65" t="s">
        <v>30</v>
      </c>
      <c r="F27" s="104"/>
      <c r="G27" s="105"/>
      <c r="H27" s="103"/>
      <c r="I27" s="52"/>
      <c r="J27" s="52"/>
      <c r="K27" s="91" t="s">
        <v>157</v>
      </c>
      <c r="L27" s="127"/>
      <c r="M27" s="128"/>
      <c r="N27" s="129"/>
      <c r="O27" s="130"/>
      <c r="P27" s="51"/>
      <c r="Q27" s="39"/>
      <c r="R27" s="40"/>
      <c r="S27" s="40"/>
      <c r="T27" s="40"/>
      <c r="U27" s="40"/>
      <c r="V27" s="40"/>
      <c r="W27" s="41"/>
      <c r="X27" s="51"/>
      <c r="Y27" s="340"/>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row>
    <row r="28" spans="1:55" x14ac:dyDescent="0.25">
      <c r="A28" s="57"/>
      <c r="B28" s="54"/>
      <c r="C28" s="55"/>
      <c r="D28" s="55"/>
      <c r="E28" s="55"/>
      <c r="F28" s="55"/>
      <c r="G28" s="55"/>
      <c r="H28" s="55"/>
      <c r="I28" s="55"/>
      <c r="J28" s="55"/>
      <c r="K28" s="55"/>
      <c r="L28" s="55"/>
      <c r="M28" s="55"/>
      <c r="N28" s="55"/>
      <c r="O28" s="55"/>
      <c r="P28" s="55"/>
      <c r="Q28" s="53"/>
      <c r="R28" s="53"/>
      <c r="S28" s="53"/>
      <c r="T28" s="53"/>
      <c r="U28" s="53"/>
      <c r="V28" s="53"/>
      <c r="W28" s="53"/>
      <c r="X28" s="55"/>
      <c r="Y28" s="341"/>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row>
    <row r="29" spans="1:55" x14ac:dyDescent="0.25">
      <c r="A29" s="57"/>
      <c r="B29" s="57"/>
      <c r="C29" s="57"/>
      <c r="D29" s="57"/>
      <c r="E29" s="57"/>
      <c r="F29" s="57"/>
      <c r="G29" s="57"/>
      <c r="H29" s="57"/>
      <c r="I29" s="57"/>
      <c r="J29" s="57"/>
      <c r="K29" s="57"/>
      <c r="L29" s="57"/>
      <c r="M29" s="57"/>
      <c r="N29" s="57"/>
      <c r="O29" s="57"/>
      <c r="P29" s="57"/>
      <c r="Q29" s="58"/>
      <c r="R29" s="58"/>
      <c r="S29" s="58"/>
      <c r="T29" s="58"/>
      <c r="U29" s="58"/>
      <c r="V29" s="58"/>
      <c r="W29" s="58"/>
      <c r="X29" s="59"/>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row>
    <row r="30" spans="1:55" x14ac:dyDescent="0.25">
      <c r="A30" s="57"/>
      <c r="B30" s="57"/>
      <c r="C30" s="57"/>
      <c r="D30" s="57"/>
      <c r="E30" s="57"/>
      <c r="F30" s="57"/>
      <c r="G30" s="57"/>
      <c r="H30" s="57"/>
      <c r="I30" s="57"/>
      <c r="J30" s="57"/>
      <c r="K30" s="57"/>
      <c r="L30" s="57"/>
      <c r="M30" s="57"/>
      <c r="N30" s="57"/>
      <c r="O30" s="57"/>
      <c r="P30" s="57"/>
      <c r="Q30" s="58"/>
      <c r="R30" s="58"/>
      <c r="S30" s="58"/>
      <c r="T30" s="58"/>
      <c r="U30" s="58"/>
      <c r="V30" s="58"/>
      <c r="W30" s="58"/>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row>
    <row r="31" spans="1:55" x14ac:dyDescent="0.25">
      <c r="A31" s="57"/>
      <c r="B31" s="57"/>
      <c r="C31" s="57"/>
      <c r="D31" s="57"/>
      <c r="E31" s="57"/>
      <c r="F31" s="57"/>
      <c r="G31" s="57"/>
      <c r="H31" s="57"/>
      <c r="I31" s="57"/>
      <c r="J31" s="57"/>
      <c r="K31" s="57"/>
      <c r="L31" s="57"/>
      <c r="M31" s="57"/>
      <c r="N31" s="57"/>
      <c r="O31" s="57"/>
      <c r="P31" s="57"/>
      <c r="Q31" s="58"/>
      <c r="R31" s="58"/>
      <c r="S31" s="58"/>
      <c r="T31" s="58"/>
      <c r="U31" s="58"/>
      <c r="V31" s="58"/>
      <c r="W31" s="58"/>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x14ac:dyDescent="0.25">
      <c r="A32" s="57"/>
      <c r="B32" s="57"/>
      <c r="C32" s="57"/>
      <c r="D32" s="57"/>
      <c r="E32" s="57"/>
      <c r="F32" s="57"/>
      <c r="G32" s="57"/>
      <c r="H32" s="57"/>
      <c r="I32" s="57"/>
      <c r="J32" s="57"/>
      <c r="K32" s="57"/>
      <c r="L32" s="57"/>
      <c r="M32" s="57"/>
      <c r="N32" s="57"/>
      <c r="O32" s="57"/>
      <c r="P32" s="57"/>
      <c r="Q32" s="58"/>
      <c r="R32" s="58"/>
      <c r="S32" s="58"/>
      <c r="T32" s="58"/>
      <c r="U32" s="58"/>
      <c r="V32" s="58"/>
      <c r="W32" s="58"/>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row>
    <row r="33" spans="1:55" x14ac:dyDescent="0.25">
      <c r="A33" s="57"/>
      <c r="B33" s="57"/>
      <c r="C33" s="57"/>
      <c r="D33" s="57"/>
      <c r="E33" s="57"/>
      <c r="F33" s="57"/>
      <c r="G33" s="57"/>
      <c r="H33" s="57"/>
      <c r="I33" s="57"/>
      <c r="J33" s="57"/>
      <c r="K33" s="57"/>
      <c r="L33" s="57"/>
      <c r="M33" s="57"/>
      <c r="N33" s="57"/>
      <c r="O33" s="57"/>
      <c r="P33" s="57"/>
      <c r="Q33" s="58"/>
      <c r="R33" s="58"/>
      <c r="S33" s="58"/>
      <c r="T33" s="58"/>
      <c r="U33" s="58"/>
      <c r="V33" s="58"/>
      <c r="W33" s="58"/>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row>
    <row r="34" spans="1:55" x14ac:dyDescent="0.25">
      <c r="A34" s="57"/>
      <c r="B34" s="57"/>
      <c r="C34" s="57"/>
      <c r="D34" s="57"/>
      <c r="E34" s="57"/>
      <c r="F34" s="57"/>
      <c r="G34" s="57"/>
      <c r="H34" s="57"/>
      <c r="I34" s="57"/>
      <c r="J34" s="57"/>
      <c r="K34" s="57"/>
      <c r="L34" s="57"/>
      <c r="M34" s="57"/>
      <c r="N34" s="57"/>
      <c r="O34" s="57"/>
      <c r="P34" s="57"/>
      <c r="Q34" s="58"/>
      <c r="R34" s="58"/>
      <c r="S34" s="58"/>
      <c r="T34" s="58"/>
      <c r="U34" s="58"/>
      <c r="V34" s="58"/>
      <c r="W34" s="58"/>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row>
    <row r="35" spans="1:55" x14ac:dyDescent="0.25">
      <c r="A35" s="57"/>
      <c r="B35" s="57"/>
      <c r="C35" s="57"/>
      <c r="D35" s="57"/>
      <c r="E35" s="57"/>
      <c r="F35" s="57"/>
      <c r="G35" s="57"/>
      <c r="H35" s="57"/>
      <c r="I35" s="57"/>
      <c r="J35" s="57"/>
      <c r="K35" s="57"/>
      <c r="L35" s="57"/>
      <c r="M35" s="57"/>
      <c r="N35" s="57"/>
      <c r="O35" s="57"/>
      <c r="P35" s="57"/>
      <c r="Q35" s="58"/>
      <c r="R35" s="58"/>
      <c r="S35" s="58"/>
      <c r="T35" s="58"/>
      <c r="U35" s="58"/>
      <c r="V35" s="58"/>
      <c r="W35" s="58"/>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row>
    <row r="36" spans="1:55" x14ac:dyDescent="0.25">
      <c r="A36" s="57"/>
      <c r="B36" s="57"/>
      <c r="C36" s="57"/>
      <c r="D36" s="57"/>
      <c r="E36" s="57"/>
      <c r="F36" s="57"/>
      <c r="G36" s="57"/>
      <c r="H36" s="57"/>
      <c r="I36" s="57"/>
      <c r="J36" s="57"/>
      <c r="K36" s="57"/>
      <c r="L36" s="57"/>
      <c r="M36" s="57"/>
      <c r="N36" s="57"/>
      <c r="O36" s="57"/>
      <c r="P36" s="57"/>
      <c r="Q36" s="58"/>
      <c r="R36" s="58"/>
      <c r="S36" s="58"/>
      <c r="T36" s="58"/>
      <c r="U36" s="58"/>
      <c r="V36" s="58"/>
      <c r="W36" s="58"/>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row>
    <row r="37" spans="1:55" x14ac:dyDescent="0.25">
      <c r="A37" s="57"/>
      <c r="B37" s="57"/>
      <c r="C37" s="57"/>
      <c r="D37" s="57"/>
      <c r="E37" s="57"/>
      <c r="F37" s="57"/>
      <c r="G37" s="57"/>
      <c r="H37" s="57"/>
      <c r="I37" s="57"/>
      <c r="J37" s="57"/>
      <c r="K37" s="57"/>
      <c r="L37" s="57"/>
      <c r="M37" s="57"/>
      <c r="N37" s="57"/>
      <c r="O37" s="57"/>
      <c r="P37" s="57"/>
      <c r="Q37" s="58"/>
      <c r="R37" s="58"/>
      <c r="S37" s="58"/>
      <c r="T37" s="58"/>
      <c r="U37" s="58"/>
      <c r="V37" s="58"/>
      <c r="W37" s="58"/>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row>
    <row r="38" spans="1:55" x14ac:dyDescent="0.25">
      <c r="A38" s="57"/>
      <c r="B38" s="57"/>
      <c r="C38" s="57"/>
      <c r="D38" s="57"/>
      <c r="E38" s="57"/>
      <c r="F38" s="57"/>
      <c r="G38" s="57"/>
      <c r="H38" s="57"/>
      <c r="I38" s="57"/>
      <c r="J38" s="57"/>
      <c r="K38" s="57"/>
      <c r="L38" s="57"/>
      <c r="M38" s="57"/>
      <c r="N38" s="57"/>
      <c r="O38" s="57"/>
      <c r="P38" s="57"/>
      <c r="Q38" s="58"/>
      <c r="R38" s="58"/>
      <c r="S38" s="58"/>
      <c r="T38" s="58"/>
      <c r="U38" s="58"/>
      <c r="V38" s="58"/>
      <c r="W38" s="58"/>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row>
    <row r="39" spans="1:55" x14ac:dyDescent="0.25">
      <c r="A39" s="57"/>
      <c r="B39" s="57"/>
      <c r="C39" s="57"/>
      <c r="D39" s="57"/>
      <c r="E39" s="57"/>
      <c r="F39" s="57"/>
      <c r="G39" s="57"/>
      <c r="H39" s="57"/>
      <c r="I39" s="57"/>
      <c r="J39" s="57"/>
      <c r="K39" s="57"/>
      <c r="L39" s="57"/>
      <c r="M39" s="57"/>
      <c r="N39" s="57"/>
      <c r="O39" s="57"/>
      <c r="P39" s="57"/>
      <c r="Q39" s="58"/>
      <c r="R39" s="58"/>
      <c r="S39" s="58"/>
      <c r="T39" s="58"/>
      <c r="U39" s="58"/>
      <c r="V39" s="58"/>
      <c r="W39" s="58"/>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row>
    <row r="40" spans="1:55" x14ac:dyDescent="0.25">
      <c r="A40" s="57"/>
      <c r="B40" s="57"/>
      <c r="C40" s="57"/>
      <c r="D40" s="57"/>
      <c r="E40" s="57"/>
      <c r="F40" s="57"/>
      <c r="G40" s="57"/>
      <c r="H40" s="57"/>
      <c r="I40" s="57"/>
      <c r="J40" s="57"/>
      <c r="K40" s="57"/>
      <c r="L40" s="57"/>
      <c r="M40" s="57"/>
      <c r="N40" s="57"/>
      <c r="O40" s="57"/>
      <c r="P40" s="57"/>
      <c r="Q40" s="58"/>
      <c r="R40" s="58"/>
      <c r="S40" s="58"/>
      <c r="T40" s="58"/>
      <c r="U40" s="58"/>
      <c r="V40" s="58"/>
      <c r="W40" s="58"/>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row>
    <row r="41" spans="1:55" x14ac:dyDescent="0.25">
      <c r="A41" s="57"/>
      <c r="B41" s="57"/>
      <c r="C41" s="57"/>
      <c r="D41" s="57"/>
      <c r="E41" s="57"/>
      <c r="F41" s="57"/>
      <c r="G41" s="57"/>
      <c r="H41" s="57"/>
      <c r="I41" s="57"/>
      <c r="J41" s="57"/>
      <c r="K41" s="57"/>
      <c r="L41" s="57"/>
      <c r="M41" s="57"/>
      <c r="N41" s="57"/>
      <c r="O41" s="57"/>
      <c r="P41" s="57"/>
      <c r="Q41" s="58"/>
      <c r="R41" s="58"/>
      <c r="S41" s="58"/>
      <c r="T41" s="58"/>
      <c r="U41" s="58"/>
      <c r="V41" s="58"/>
      <c r="W41" s="58"/>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row>
    <row r="42" spans="1:55" x14ac:dyDescent="0.25">
      <c r="A42" s="57"/>
      <c r="B42" s="57"/>
      <c r="C42" s="57"/>
      <c r="D42" s="57"/>
      <c r="E42" s="57"/>
      <c r="F42" s="57"/>
      <c r="G42" s="57"/>
      <c r="H42" s="57"/>
      <c r="I42" s="57"/>
      <c r="J42" s="57"/>
      <c r="K42" s="57"/>
      <c r="L42" s="57"/>
      <c r="M42" s="57"/>
      <c r="N42" s="57"/>
      <c r="O42" s="57"/>
      <c r="P42" s="57"/>
      <c r="Q42" s="58"/>
      <c r="R42" s="58"/>
      <c r="S42" s="58"/>
      <c r="T42" s="58"/>
      <c r="U42" s="58"/>
      <c r="V42" s="58"/>
      <c r="W42" s="58"/>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row>
    <row r="43" spans="1:55" x14ac:dyDescent="0.25">
      <c r="A43" s="57"/>
      <c r="B43" s="57"/>
      <c r="C43" s="57"/>
      <c r="D43" s="57"/>
      <c r="E43" s="57"/>
      <c r="F43" s="57"/>
      <c r="G43" s="57"/>
      <c r="H43" s="57"/>
      <c r="I43" s="57"/>
      <c r="J43" s="57"/>
      <c r="K43" s="57"/>
      <c r="L43" s="57"/>
      <c r="M43" s="57"/>
      <c r="N43" s="57"/>
      <c r="O43" s="57"/>
      <c r="P43" s="57"/>
      <c r="Q43" s="58"/>
      <c r="R43" s="58"/>
      <c r="S43" s="58"/>
      <c r="T43" s="58"/>
      <c r="U43" s="58"/>
      <c r="V43" s="58"/>
      <c r="W43" s="58"/>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row>
    <row r="44" spans="1:55" x14ac:dyDescent="0.25">
      <c r="A44" s="57"/>
      <c r="B44" s="57"/>
      <c r="C44" s="57"/>
      <c r="D44" s="57"/>
      <c r="E44" s="57"/>
      <c r="F44" s="57"/>
      <c r="G44" s="57"/>
      <c r="H44" s="57"/>
      <c r="I44" s="57"/>
      <c r="J44" s="57"/>
      <c r="K44" s="57"/>
      <c r="L44" s="57"/>
      <c r="M44" s="57"/>
      <c r="N44" s="57"/>
      <c r="O44" s="57"/>
      <c r="P44" s="57"/>
      <c r="Q44" s="58"/>
      <c r="R44" s="58"/>
      <c r="S44" s="58"/>
      <c r="T44" s="58"/>
      <c r="U44" s="58"/>
      <c r="V44" s="58"/>
      <c r="W44" s="58"/>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row>
    <row r="45" spans="1:55" x14ac:dyDescent="0.25">
      <c r="A45" s="57"/>
      <c r="B45" s="57"/>
      <c r="C45" s="57"/>
      <c r="D45" s="57"/>
      <c r="E45" s="57"/>
      <c r="F45" s="57"/>
      <c r="G45" s="57"/>
      <c r="H45" s="57"/>
      <c r="I45" s="57"/>
      <c r="J45" s="57"/>
      <c r="K45" s="57"/>
      <c r="L45" s="57"/>
      <c r="M45" s="57"/>
      <c r="N45" s="57"/>
      <c r="O45" s="57"/>
      <c r="P45" s="57"/>
      <c r="Q45" s="58"/>
      <c r="R45" s="58"/>
      <c r="S45" s="58"/>
      <c r="T45" s="58"/>
      <c r="U45" s="58"/>
      <c r="V45" s="58"/>
      <c r="W45" s="58"/>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row>
    <row r="46" spans="1:55" x14ac:dyDescent="0.25">
      <c r="A46" s="57"/>
      <c r="B46" s="57"/>
      <c r="C46" s="57"/>
      <c r="D46" s="57"/>
      <c r="E46" s="57"/>
      <c r="F46" s="57"/>
      <c r="G46" s="57"/>
      <c r="H46" s="57"/>
      <c r="I46" s="57"/>
      <c r="J46" s="57"/>
      <c r="K46" s="57"/>
      <c r="L46" s="57"/>
      <c r="M46" s="57"/>
      <c r="N46" s="57"/>
      <c r="O46" s="57"/>
      <c r="P46" s="57"/>
      <c r="Q46" s="58"/>
      <c r="R46" s="58"/>
      <c r="S46" s="58"/>
      <c r="T46" s="58"/>
      <c r="U46" s="58"/>
      <c r="V46" s="58"/>
      <c r="W46" s="58"/>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row>
    <row r="47" spans="1:55" x14ac:dyDescent="0.25">
      <c r="A47" s="57"/>
      <c r="B47" s="57"/>
      <c r="C47" s="57"/>
      <c r="D47" s="57"/>
      <c r="E47" s="57"/>
      <c r="F47" s="57"/>
      <c r="G47" s="57"/>
      <c r="H47" s="57"/>
      <c r="I47" s="57"/>
      <c r="J47" s="57"/>
      <c r="K47" s="57"/>
      <c r="L47" s="57"/>
      <c r="M47" s="57"/>
      <c r="N47" s="57"/>
      <c r="O47" s="57"/>
      <c r="P47" s="57"/>
      <c r="Q47" s="58"/>
      <c r="R47" s="58"/>
      <c r="S47" s="58"/>
      <c r="T47" s="58"/>
      <c r="U47" s="58"/>
      <c r="V47" s="58"/>
      <c r="W47" s="58"/>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row>
    <row r="48" spans="1:55" x14ac:dyDescent="0.25">
      <c r="A48" s="57"/>
      <c r="B48" s="57"/>
      <c r="C48" s="57"/>
      <c r="D48" s="57"/>
      <c r="E48" s="57"/>
      <c r="F48" s="57"/>
      <c r="G48" s="57"/>
      <c r="H48" s="57"/>
      <c r="I48" s="57"/>
      <c r="J48" s="57"/>
      <c r="K48" s="57"/>
      <c r="L48" s="57"/>
      <c r="M48" s="57"/>
      <c r="N48" s="57"/>
      <c r="O48" s="57"/>
      <c r="P48" s="57"/>
      <c r="Q48" s="58"/>
      <c r="R48" s="58"/>
      <c r="S48" s="58"/>
      <c r="T48" s="58"/>
      <c r="U48" s="58"/>
      <c r="V48" s="58"/>
      <c r="W48" s="58"/>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row>
    <row r="49" spans="1:55" x14ac:dyDescent="0.25">
      <c r="A49" s="57"/>
      <c r="B49" s="57"/>
      <c r="C49" s="57"/>
      <c r="D49" s="57"/>
      <c r="E49" s="57"/>
      <c r="F49" s="57"/>
      <c r="G49" s="57"/>
      <c r="H49" s="57"/>
      <c r="I49" s="57"/>
      <c r="J49" s="57"/>
      <c r="K49" s="57"/>
      <c r="L49" s="57"/>
      <c r="M49" s="57"/>
      <c r="N49" s="57"/>
      <c r="O49" s="57"/>
      <c r="P49" s="57"/>
      <c r="Q49" s="58"/>
      <c r="R49" s="58"/>
      <c r="S49" s="58"/>
      <c r="T49" s="58"/>
      <c r="U49" s="58"/>
      <c r="V49" s="58"/>
      <c r="W49" s="58"/>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row>
    <row r="50" spans="1:55" x14ac:dyDescent="0.25">
      <c r="A50" s="57"/>
      <c r="B50" s="57"/>
      <c r="C50" s="57"/>
      <c r="D50" s="57"/>
      <c r="E50" s="57"/>
      <c r="F50" s="57"/>
      <c r="G50" s="57"/>
      <c r="H50" s="57"/>
      <c r="I50" s="57"/>
      <c r="J50" s="57"/>
      <c r="K50" s="57"/>
      <c r="L50" s="57"/>
      <c r="M50" s="57"/>
      <c r="N50" s="57"/>
      <c r="O50" s="57"/>
      <c r="P50" s="57"/>
      <c r="Q50" s="58"/>
      <c r="R50" s="58"/>
      <c r="S50" s="58"/>
      <c r="T50" s="58"/>
      <c r="U50" s="58"/>
      <c r="V50" s="58"/>
      <c r="W50" s="58"/>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row>
    <row r="51" spans="1:55" x14ac:dyDescent="0.25">
      <c r="A51" s="57"/>
      <c r="B51" s="57"/>
      <c r="C51" s="57"/>
      <c r="D51" s="57"/>
      <c r="E51" s="57"/>
      <c r="F51" s="57"/>
      <c r="G51" s="57"/>
      <c r="H51" s="57"/>
      <c r="I51" s="57"/>
      <c r="J51" s="57"/>
      <c r="K51" s="57"/>
      <c r="L51" s="57"/>
      <c r="M51" s="57"/>
      <c r="N51" s="57"/>
      <c r="O51" s="57"/>
      <c r="P51" s="57"/>
      <c r="Q51" s="58"/>
      <c r="R51" s="58"/>
      <c r="S51" s="58"/>
      <c r="T51" s="58"/>
      <c r="U51" s="58"/>
      <c r="V51" s="58"/>
      <c r="W51" s="58"/>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row>
    <row r="52" spans="1:55" x14ac:dyDescent="0.25">
      <c r="A52" s="57"/>
      <c r="B52" s="57"/>
      <c r="C52" s="57"/>
      <c r="D52" s="57"/>
      <c r="E52" s="57"/>
      <c r="F52" s="57"/>
      <c r="G52" s="57"/>
      <c r="H52" s="57"/>
      <c r="I52" s="57"/>
      <c r="J52" s="57"/>
      <c r="K52" s="57"/>
      <c r="L52" s="57"/>
      <c r="M52" s="57"/>
      <c r="N52" s="57"/>
      <c r="O52" s="57"/>
      <c r="P52" s="57"/>
      <c r="Q52" s="58"/>
      <c r="R52" s="58"/>
      <c r="S52" s="58"/>
      <c r="T52" s="58"/>
      <c r="U52" s="58"/>
      <c r="V52" s="58"/>
      <c r="W52" s="58"/>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row>
    <row r="53" spans="1:55" x14ac:dyDescent="0.25">
      <c r="A53" s="57"/>
      <c r="B53" s="57"/>
      <c r="C53" s="57"/>
      <c r="D53" s="57"/>
      <c r="E53" s="57"/>
      <c r="F53" s="57"/>
      <c r="G53" s="57"/>
      <c r="H53" s="57"/>
      <c r="I53" s="57"/>
      <c r="J53" s="57"/>
      <c r="K53" s="57"/>
      <c r="L53" s="57"/>
      <c r="M53" s="57"/>
      <c r="N53" s="57"/>
      <c r="O53" s="57"/>
      <c r="P53" s="57"/>
      <c r="Q53" s="58"/>
      <c r="R53" s="58"/>
      <c r="S53" s="58"/>
      <c r="T53" s="58"/>
      <c r="U53" s="58"/>
      <c r="V53" s="58"/>
      <c r="W53" s="58"/>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row>
    <row r="54" spans="1:55" x14ac:dyDescent="0.25">
      <c r="A54" s="57"/>
      <c r="B54" s="57"/>
      <c r="C54" s="57"/>
      <c r="D54" s="57"/>
      <c r="E54" s="57"/>
      <c r="F54" s="57"/>
      <c r="G54" s="57"/>
      <c r="H54" s="57"/>
      <c r="I54" s="57"/>
      <c r="J54" s="57"/>
      <c r="K54" s="57"/>
      <c r="L54" s="57"/>
      <c r="M54" s="57"/>
      <c r="N54" s="57"/>
      <c r="O54" s="57"/>
      <c r="P54" s="57"/>
      <c r="Q54" s="58"/>
      <c r="R54" s="58"/>
      <c r="S54" s="58"/>
      <c r="T54" s="58"/>
      <c r="U54" s="58"/>
      <c r="V54" s="58"/>
      <c r="W54" s="58"/>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row>
    <row r="55" spans="1:55" x14ac:dyDescent="0.25">
      <c r="A55" s="57"/>
      <c r="B55" s="57"/>
      <c r="C55" s="57"/>
      <c r="D55" s="57"/>
      <c r="E55" s="57"/>
      <c r="F55" s="57"/>
      <c r="G55" s="57"/>
      <c r="H55" s="57"/>
      <c r="I55" s="57"/>
      <c r="J55" s="57"/>
      <c r="K55" s="57"/>
      <c r="L55" s="57"/>
      <c r="M55" s="57"/>
      <c r="N55" s="57"/>
      <c r="O55" s="57"/>
      <c r="P55" s="57"/>
      <c r="Q55" s="58"/>
      <c r="R55" s="58"/>
      <c r="S55" s="58"/>
      <c r="T55" s="58"/>
      <c r="U55" s="58"/>
      <c r="V55" s="58"/>
      <c r="W55" s="58"/>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row>
    <row r="56" spans="1:55" x14ac:dyDescent="0.25">
      <c r="A56" s="57"/>
      <c r="B56" s="57"/>
      <c r="C56" s="57"/>
      <c r="D56" s="57"/>
      <c r="E56" s="57"/>
      <c r="F56" s="57"/>
      <c r="G56" s="57"/>
      <c r="H56" s="57"/>
      <c r="I56" s="57"/>
      <c r="J56" s="57"/>
      <c r="K56" s="57"/>
      <c r="L56" s="57"/>
      <c r="M56" s="57"/>
      <c r="N56" s="57"/>
      <c r="O56" s="57"/>
      <c r="P56" s="57"/>
      <c r="Q56" s="58"/>
      <c r="R56" s="58"/>
      <c r="S56" s="58"/>
      <c r="T56" s="58"/>
      <c r="U56" s="58"/>
      <c r="V56" s="58"/>
      <c r="W56" s="58"/>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row>
    <row r="57" spans="1:55" x14ac:dyDescent="0.25">
      <c r="A57" s="57"/>
      <c r="B57" s="57"/>
      <c r="C57" s="57"/>
      <c r="D57" s="57"/>
      <c r="E57" s="57"/>
      <c r="F57" s="57"/>
      <c r="G57" s="57"/>
      <c r="H57" s="57"/>
      <c r="I57" s="57"/>
      <c r="J57" s="57"/>
      <c r="K57" s="57"/>
      <c r="L57" s="57"/>
      <c r="M57" s="57"/>
      <c r="N57" s="57"/>
      <c r="O57" s="57"/>
      <c r="P57" s="57"/>
      <c r="Q57" s="58"/>
      <c r="R57" s="58"/>
      <c r="S57" s="58"/>
      <c r="T57" s="58"/>
      <c r="U57" s="58"/>
      <c r="V57" s="58"/>
      <c r="W57" s="58"/>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row>
    <row r="58" spans="1:55" x14ac:dyDescent="0.25">
      <c r="A58" s="57"/>
      <c r="B58" s="57"/>
      <c r="C58" s="57"/>
      <c r="D58" s="57"/>
      <c r="E58" s="57"/>
      <c r="F58" s="57"/>
      <c r="G58" s="57"/>
      <c r="H58" s="57"/>
      <c r="I58" s="57"/>
      <c r="J58" s="57"/>
      <c r="K58" s="57"/>
      <c r="L58" s="57"/>
      <c r="M58" s="57"/>
      <c r="N58" s="57"/>
      <c r="O58" s="57"/>
      <c r="P58" s="57"/>
      <c r="Q58" s="58"/>
      <c r="R58" s="58"/>
      <c r="S58" s="58"/>
      <c r="T58" s="58"/>
      <c r="U58" s="58"/>
      <c r="V58" s="58"/>
      <c r="W58" s="58"/>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row>
    <row r="59" spans="1:55" x14ac:dyDescent="0.25">
      <c r="A59" s="57"/>
      <c r="B59" s="57"/>
      <c r="C59" s="57"/>
      <c r="D59" s="57"/>
      <c r="E59" s="57"/>
      <c r="F59" s="57"/>
      <c r="G59" s="57"/>
      <c r="H59" s="57"/>
      <c r="I59" s="57"/>
      <c r="J59" s="57"/>
      <c r="K59" s="57"/>
      <c r="L59" s="57"/>
      <c r="M59" s="57"/>
      <c r="N59" s="57"/>
      <c r="O59" s="57"/>
      <c r="P59" s="57"/>
      <c r="Q59" s="58"/>
      <c r="R59" s="58"/>
      <c r="S59" s="58"/>
      <c r="T59" s="58"/>
      <c r="U59" s="58"/>
      <c r="V59" s="58"/>
      <c r="W59" s="58"/>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row>
    <row r="60" spans="1:55" x14ac:dyDescent="0.25">
      <c r="A60" s="57"/>
      <c r="B60" s="57"/>
      <c r="C60" s="57"/>
      <c r="D60" s="57"/>
      <c r="E60" s="57"/>
      <c r="F60" s="57"/>
      <c r="G60" s="57"/>
      <c r="H60" s="57"/>
      <c r="I60" s="57"/>
      <c r="J60" s="57"/>
      <c r="K60" s="57"/>
      <c r="L60" s="57"/>
      <c r="M60" s="57"/>
      <c r="N60" s="57"/>
      <c r="O60" s="57"/>
      <c r="P60" s="57"/>
      <c r="Q60" s="58"/>
      <c r="R60" s="58"/>
      <c r="S60" s="58"/>
      <c r="T60" s="58"/>
      <c r="U60" s="58"/>
      <c r="V60" s="58"/>
      <c r="W60" s="58"/>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row>
    <row r="61" spans="1:55" x14ac:dyDescent="0.25">
      <c r="A61" s="57"/>
      <c r="B61" s="57"/>
      <c r="C61" s="57"/>
      <c r="D61" s="57"/>
      <c r="E61" s="57"/>
      <c r="F61" s="57"/>
      <c r="G61" s="57"/>
      <c r="H61" s="57"/>
      <c r="I61" s="57"/>
      <c r="J61" s="57"/>
      <c r="K61" s="57"/>
      <c r="L61" s="57"/>
      <c r="M61" s="57"/>
      <c r="N61" s="57"/>
      <c r="O61" s="57"/>
      <c r="P61" s="57"/>
      <c r="Q61" s="58"/>
      <c r="R61" s="58"/>
      <c r="S61" s="58"/>
      <c r="T61" s="58"/>
      <c r="U61" s="58"/>
      <c r="V61" s="58"/>
      <c r="W61" s="58"/>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row>
    <row r="62" spans="1:55" x14ac:dyDescent="0.25">
      <c r="A62" s="57"/>
      <c r="B62" s="57"/>
      <c r="C62" s="57"/>
      <c r="D62" s="57"/>
      <c r="E62" s="57"/>
      <c r="F62" s="57"/>
      <c r="G62" s="57"/>
      <c r="H62" s="57"/>
      <c r="I62" s="57"/>
      <c r="J62" s="57"/>
      <c r="K62" s="57"/>
      <c r="L62" s="57"/>
      <c r="M62" s="57"/>
      <c r="N62" s="57"/>
      <c r="O62" s="57"/>
      <c r="P62" s="57"/>
      <c r="Q62" s="58"/>
      <c r="R62" s="58"/>
      <c r="S62" s="58"/>
      <c r="T62" s="58"/>
      <c r="U62" s="58"/>
      <c r="V62" s="58"/>
      <c r="W62" s="58"/>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row>
    <row r="63" spans="1:55" x14ac:dyDescent="0.25">
      <c r="A63" s="57"/>
      <c r="B63" s="57"/>
      <c r="C63" s="57"/>
      <c r="D63" s="57"/>
      <c r="E63" s="57"/>
      <c r="F63" s="57"/>
      <c r="G63" s="57"/>
      <c r="H63" s="57"/>
      <c r="I63" s="57"/>
      <c r="J63" s="57"/>
      <c r="K63" s="57"/>
      <c r="L63" s="57"/>
      <c r="M63" s="57"/>
      <c r="N63" s="57"/>
      <c r="O63" s="57"/>
      <c r="P63" s="57"/>
      <c r="Q63" s="58"/>
      <c r="R63" s="58"/>
      <c r="S63" s="58"/>
      <c r="T63" s="58"/>
      <c r="U63" s="58"/>
      <c r="V63" s="58"/>
      <c r="W63" s="58"/>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row>
    <row r="64" spans="1:55" x14ac:dyDescent="0.25">
      <c r="A64" s="57"/>
      <c r="B64" s="57"/>
      <c r="C64" s="57"/>
      <c r="D64" s="57"/>
      <c r="E64" s="57"/>
      <c r="F64" s="57"/>
      <c r="G64" s="57"/>
      <c r="H64" s="57"/>
      <c r="I64" s="57"/>
      <c r="J64" s="57"/>
      <c r="K64" s="57"/>
      <c r="L64" s="57"/>
      <c r="M64" s="57"/>
      <c r="N64" s="57"/>
      <c r="O64" s="57"/>
      <c r="P64" s="57"/>
      <c r="Q64" s="58"/>
      <c r="R64" s="58"/>
      <c r="S64" s="58"/>
      <c r="T64" s="58"/>
      <c r="U64" s="58"/>
      <c r="V64" s="58"/>
      <c r="W64" s="58"/>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row>
    <row r="65" spans="1:55" x14ac:dyDescent="0.25">
      <c r="A65" s="57"/>
      <c r="B65" s="57"/>
      <c r="C65" s="57"/>
      <c r="D65" s="57"/>
      <c r="E65" s="57"/>
      <c r="F65" s="57"/>
      <c r="G65" s="57"/>
      <c r="H65" s="57"/>
      <c r="I65" s="57"/>
      <c r="J65" s="57"/>
      <c r="K65" s="57"/>
      <c r="L65" s="57"/>
      <c r="M65" s="57"/>
      <c r="N65" s="57"/>
      <c r="O65" s="57"/>
      <c r="P65" s="57"/>
      <c r="Q65" s="58"/>
      <c r="R65" s="58"/>
      <c r="S65" s="58"/>
      <c r="T65" s="58"/>
      <c r="U65" s="58"/>
      <c r="V65" s="58"/>
      <c r="W65" s="58"/>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row>
    <row r="66" spans="1:55" x14ac:dyDescent="0.25">
      <c r="A66" s="57"/>
      <c r="B66" s="57"/>
      <c r="C66" s="57"/>
      <c r="D66" s="57"/>
      <c r="E66" s="57"/>
      <c r="F66" s="57"/>
      <c r="G66" s="57"/>
      <c r="H66" s="57"/>
      <c r="I66" s="57"/>
      <c r="J66" s="57"/>
      <c r="K66" s="57"/>
      <c r="L66" s="57"/>
      <c r="M66" s="57"/>
      <c r="N66" s="57"/>
      <c r="O66" s="57"/>
      <c r="P66" s="57"/>
      <c r="Q66" s="58"/>
      <c r="R66" s="58"/>
      <c r="S66" s="58"/>
      <c r="T66" s="58"/>
      <c r="U66" s="58"/>
      <c r="V66" s="58"/>
      <c r="W66" s="58"/>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row>
  </sheetData>
  <dataConsolidate/>
  <mergeCells count="40">
    <mergeCell ref="I8:L8"/>
    <mergeCell ref="C16:C17"/>
    <mergeCell ref="C18:C21"/>
    <mergeCell ref="C22:C25"/>
    <mergeCell ref="G12:H12"/>
    <mergeCell ref="G11:H11"/>
    <mergeCell ref="G10:H10"/>
    <mergeCell ref="G9:H9"/>
    <mergeCell ref="G8:H8"/>
    <mergeCell ref="N22:N23"/>
    <mergeCell ref="K15:K16"/>
    <mergeCell ref="D26:D27"/>
    <mergeCell ref="D16:D17"/>
    <mergeCell ref="M22:M23"/>
    <mergeCell ref="L22:L23"/>
    <mergeCell ref="C15:E15"/>
    <mergeCell ref="C26:C27"/>
    <mergeCell ref="K17:K18"/>
    <mergeCell ref="K19:K20"/>
    <mergeCell ref="D24:D25"/>
    <mergeCell ref="D22:D23"/>
    <mergeCell ref="D20:D21"/>
    <mergeCell ref="D18:D19"/>
    <mergeCell ref="K22:K23"/>
    <mergeCell ref="Y2:Y28"/>
    <mergeCell ref="C3:K3"/>
    <mergeCell ref="L3:M3"/>
    <mergeCell ref="N3:O3"/>
    <mergeCell ref="C4:O6"/>
    <mergeCell ref="R19:R20"/>
    <mergeCell ref="R22:R23"/>
    <mergeCell ref="S22:S23"/>
    <mergeCell ref="T22:T23"/>
    <mergeCell ref="U22:U23"/>
    <mergeCell ref="V22:V23"/>
    <mergeCell ref="R15:R16"/>
    <mergeCell ref="R17:R18"/>
    <mergeCell ref="Q3:W3"/>
    <mergeCell ref="R14:S14"/>
    <mergeCell ref="O22:O23"/>
  </mergeCells>
  <hyperlinks>
    <hyperlink ref="L3" r:id="rId1" xr:uid="{84EF15CC-FA92-419A-8687-FDFB86921B95}"/>
    <hyperlink ref="N3" r:id="rId2" display="https://wikiore.com.au/tiki-index.php?page=Activity+1%3A+Natural+Deportment&amp;amp;structure=Appendix+A%3A+Activities&amp;amp;latest=1&amp;amp;page_ref_id=109" xr:uid="{4210A549-4FFB-4716-9A2D-04EE57D013D1}"/>
    <hyperlink ref="N3:O3" r:id="rId3" display="Activity 2 Information Link" xr:uid="{B8EBB8CF-95F7-4467-B96E-D03F0C755ABE}"/>
    <hyperlink ref="L3:M3" r:id="rId4" display="WikiORE Chapter Link" xr:uid="{DD2B0F79-42F8-41C7-9345-3A56D8D9D48B}"/>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193B-536F-48F8-935B-A02D730FF73A}">
  <dimension ref="A1:BF87"/>
  <sheetViews>
    <sheetView workbookViewId="0">
      <selection activeCell="M41" sqref="M41"/>
    </sheetView>
  </sheetViews>
  <sheetFormatPr defaultRowHeight="15" outlineLevelCol="1" x14ac:dyDescent="0.25"/>
  <cols>
    <col min="1" max="2" width="2.85546875" customWidth="1"/>
    <col min="3" max="3" width="5.7109375" bestFit="1" customWidth="1"/>
    <col min="4" max="5" width="5" bestFit="1" customWidth="1"/>
    <col min="6" max="6" width="6.42578125" bestFit="1" customWidth="1"/>
    <col min="7" max="7" width="8" bestFit="1" customWidth="1"/>
    <col min="8" max="13" width="6" customWidth="1"/>
    <col min="14" max="14" width="5.5703125" customWidth="1"/>
    <col min="15" max="15" width="9.42578125" bestFit="1" customWidth="1"/>
    <col min="16" max="18" width="9.42578125" customWidth="1"/>
    <col min="19" max="19" width="2.85546875" customWidth="1"/>
    <col min="20" max="20" width="2.85546875" style="4" hidden="1" customWidth="1" outlineLevel="1"/>
    <col min="21" max="21" width="9.42578125" style="4" hidden="1" customWidth="1" outlineLevel="1"/>
    <col min="22" max="22" width="9" style="4" hidden="1" customWidth="1" outlineLevel="1"/>
    <col min="23" max="23" width="6.42578125" style="4" hidden="1" customWidth="1" outlineLevel="1"/>
    <col min="24" max="24" width="4" style="4" hidden="1" customWidth="1" outlineLevel="1"/>
    <col min="25" max="25" width="2.85546875" style="4" hidden="1" customWidth="1" outlineLevel="1"/>
    <col min="26" max="26" width="2.85546875" hidden="1" customWidth="1" outlineLevel="1"/>
    <col min="27" max="27" width="5.7109375" customWidth="1" collapsed="1"/>
    <col min="30" max="31" width="11.5703125" bestFit="1" customWidth="1"/>
  </cols>
  <sheetData>
    <row r="1" spans="1:58" x14ac:dyDescent="0.25">
      <c r="A1" s="57"/>
      <c r="B1" s="57"/>
      <c r="C1" s="57"/>
      <c r="D1" s="57"/>
      <c r="E1" s="57"/>
      <c r="F1" s="57"/>
      <c r="G1" s="57"/>
      <c r="H1" s="57"/>
      <c r="I1" s="57"/>
      <c r="J1" s="57"/>
      <c r="K1" s="57"/>
      <c r="L1" s="57"/>
      <c r="M1" s="57"/>
      <c r="N1" s="57"/>
      <c r="O1" s="57"/>
      <c r="P1" s="57"/>
      <c r="Q1" s="57"/>
      <c r="R1" s="57"/>
      <c r="S1" s="57"/>
      <c r="T1" s="58"/>
      <c r="U1" s="58"/>
      <c r="V1" s="58"/>
      <c r="W1" s="58"/>
      <c r="X1" s="58"/>
      <c r="Y1" s="58"/>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row>
    <row r="2" spans="1:58" x14ac:dyDescent="0.25">
      <c r="A2" s="57"/>
      <c r="B2" s="46"/>
      <c r="C2" s="47"/>
      <c r="D2" s="47"/>
      <c r="E2" s="47"/>
      <c r="F2" s="47"/>
      <c r="G2" s="47"/>
      <c r="H2" s="47"/>
      <c r="I2" s="47"/>
      <c r="J2" s="47"/>
      <c r="K2" s="47"/>
      <c r="L2" s="48"/>
      <c r="M2" s="48"/>
      <c r="N2" s="48"/>
      <c r="O2" s="48"/>
      <c r="P2" s="48"/>
      <c r="Q2" s="48"/>
      <c r="R2" s="48"/>
      <c r="S2" s="47"/>
      <c r="T2" s="131"/>
      <c r="U2" s="131"/>
      <c r="V2" s="131"/>
      <c r="W2" s="268"/>
      <c r="X2" s="131"/>
      <c r="Y2" s="131"/>
      <c r="Z2" s="47"/>
      <c r="AA2" s="400"/>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row>
    <row r="3" spans="1:58" ht="15" customHeight="1" x14ac:dyDescent="0.25">
      <c r="A3" s="57"/>
      <c r="B3" s="50"/>
      <c r="C3" s="353" t="s">
        <v>195</v>
      </c>
      <c r="D3" s="354"/>
      <c r="E3" s="354"/>
      <c r="F3" s="354"/>
      <c r="G3" s="354"/>
      <c r="H3" s="354"/>
      <c r="I3" s="354"/>
      <c r="J3" s="354"/>
      <c r="K3" s="355"/>
      <c r="L3" s="397" t="s">
        <v>149</v>
      </c>
      <c r="M3" s="398"/>
      <c r="N3" s="398"/>
      <c r="O3" s="399"/>
      <c r="P3" s="397" t="s">
        <v>206</v>
      </c>
      <c r="Q3" s="398"/>
      <c r="R3" s="399"/>
      <c r="S3" s="51"/>
      <c r="T3" s="375" t="s">
        <v>148</v>
      </c>
      <c r="U3" s="379"/>
      <c r="V3" s="379"/>
      <c r="W3" s="379"/>
      <c r="X3" s="379"/>
      <c r="Y3" s="376"/>
      <c r="Z3" s="51"/>
      <c r="AA3" s="401"/>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row>
    <row r="4" spans="1:58" ht="15" customHeight="1" x14ac:dyDescent="0.25">
      <c r="A4" s="57"/>
      <c r="B4" s="50"/>
      <c r="C4" s="342" t="s">
        <v>205</v>
      </c>
      <c r="D4" s="343"/>
      <c r="E4" s="343"/>
      <c r="F4" s="343"/>
      <c r="G4" s="343"/>
      <c r="H4" s="343"/>
      <c r="I4" s="343"/>
      <c r="J4" s="343"/>
      <c r="K4" s="343"/>
      <c r="L4" s="343"/>
      <c r="M4" s="343"/>
      <c r="N4" s="343"/>
      <c r="O4" s="343"/>
      <c r="P4" s="343"/>
      <c r="Q4" s="343"/>
      <c r="R4" s="344"/>
      <c r="S4" s="51"/>
      <c r="T4" s="332"/>
      <c r="U4" s="333"/>
      <c r="V4" s="333"/>
      <c r="W4" s="333"/>
      <c r="X4" s="333"/>
      <c r="Y4" s="334"/>
      <c r="Z4" s="51"/>
      <c r="AA4" s="401"/>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row>
    <row r="5" spans="1:58" x14ac:dyDescent="0.25">
      <c r="A5" s="57"/>
      <c r="B5" s="50"/>
      <c r="C5" s="345"/>
      <c r="D5" s="346"/>
      <c r="E5" s="346"/>
      <c r="F5" s="346"/>
      <c r="G5" s="346"/>
      <c r="H5" s="346"/>
      <c r="I5" s="346"/>
      <c r="J5" s="346"/>
      <c r="K5" s="346"/>
      <c r="L5" s="346"/>
      <c r="M5" s="346"/>
      <c r="N5" s="346"/>
      <c r="O5" s="346"/>
      <c r="P5" s="346"/>
      <c r="Q5" s="346"/>
      <c r="R5" s="347"/>
      <c r="S5" s="51"/>
      <c r="T5" s="335"/>
      <c r="U5" s="311"/>
      <c r="V5" s="311"/>
      <c r="W5" s="311"/>
      <c r="X5" s="311"/>
      <c r="Y5" s="336"/>
      <c r="Z5" s="51"/>
      <c r="AA5" s="401"/>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row>
    <row r="6" spans="1:58" x14ac:dyDescent="0.25">
      <c r="A6" s="57"/>
      <c r="B6" s="50"/>
      <c r="C6" s="348"/>
      <c r="D6" s="349"/>
      <c r="E6" s="349"/>
      <c r="F6" s="349"/>
      <c r="G6" s="349"/>
      <c r="H6" s="349"/>
      <c r="I6" s="349"/>
      <c r="J6" s="349"/>
      <c r="K6" s="349"/>
      <c r="L6" s="349"/>
      <c r="M6" s="349"/>
      <c r="N6" s="349"/>
      <c r="O6" s="349"/>
      <c r="P6" s="349"/>
      <c r="Q6" s="349"/>
      <c r="R6" s="350"/>
      <c r="S6" s="51"/>
      <c r="T6" s="335"/>
      <c r="U6" s="311"/>
      <c r="V6" s="311"/>
      <c r="W6" s="311"/>
      <c r="X6" s="311"/>
      <c r="Y6" s="336"/>
      <c r="Z6" s="51"/>
      <c r="AA6" s="401"/>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row>
    <row r="7" spans="1:58" x14ac:dyDescent="0.25">
      <c r="A7" s="57"/>
      <c r="B7" s="50"/>
      <c r="C7" s="51"/>
      <c r="D7" s="51"/>
      <c r="E7" s="51"/>
      <c r="F7" s="51"/>
      <c r="G7" s="51"/>
      <c r="H7" s="51"/>
      <c r="I7" s="51"/>
      <c r="J7" s="51"/>
      <c r="K7" s="51"/>
      <c r="L7" s="51"/>
      <c r="M7" s="51"/>
      <c r="N7" s="51"/>
      <c r="O7" s="51"/>
      <c r="P7" s="51"/>
      <c r="Q7" s="51"/>
      <c r="R7" s="51"/>
      <c r="S7" s="51"/>
      <c r="T7" s="37"/>
      <c r="U7" s="34"/>
      <c r="V7" s="34"/>
      <c r="W7" s="34"/>
      <c r="X7" s="34"/>
      <c r="Y7" s="38"/>
      <c r="Z7" s="51"/>
      <c r="AA7" s="401"/>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row>
    <row r="8" spans="1:58" x14ac:dyDescent="0.25">
      <c r="A8" s="57"/>
      <c r="B8" s="50"/>
      <c r="C8" s="392" t="s">
        <v>199</v>
      </c>
      <c r="D8" s="392" t="s">
        <v>197</v>
      </c>
      <c r="E8" s="394" t="s">
        <v>198</v>
      </c>
      <c r="F8" s="391" t="s">
        <v>18</v>
      </c>
      <c r="G8" s="402"/>
      <c r="H8" s="402" t="s">
        <v>200</v>
      </c>
      <c r="I8" s="402"/>
      <c r="J8" s="402"/>
      <c r="K8" s="402" t="s">
        <v>201</v>
      </c>
      <c r="L8" s="402"/>
      <c r="M8" s="402"/>
      <c r="N8" s="150"/>
      <c r="O8" s="396" t="s">
        <v>202</v>
      </c>
      <c r="P8" s="390"/>
      <c r="Q8" s="390"/>
      <c r="R8" s="391"/>
      <c r="S8" s="51"/>
      <c r="T8" s="337"/>
      <c r="U8" s="396" t="s">
        <v>202</v>
      </c>
      <c r="V8" s="390"/>
      <c r="W8" s="390"/>
      <c r="X8" s="391"/>
      <c r="Y8" s="338"/>
      <c r="Z8" s="51"/>
      <c r="AA8" s="401"/>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row>
    <row r="9" spans="1:58" x14ac:dyDescent="0.25">
      <c r="A9" s="57"/>
      <c r="B9" s="50"/>
      <c r="C9" s="393"/>
      <c r="D9" s="393"/>
      <c r="E9" s="395"/>
      <c r="F9" s="95" t="s">
        <v>4</v>
      </c>
      <c r="G9" s="10" t="s">
        <v>24</v>
      </c>
      <c r="H9" s="10">
        <v>0.2</v>
      </c>
      <c r="I9" s="10">
        <v>0.4</v>
      </c>
      <c r="J9" s="10">
        <v>0.6</v>
      </c>
      <c r="K9" s="10">
        <v>0.2</v>
      </c>
      <c r="L9" s="10">
        <v>0.4</v>
      </c>
      <c r="M9" s="10">
        <v>0.6</v>
      </c>
      <c r="N9" s="150"/>
      <c r="O9" s="294" t="s">
        <v>33</v>
      </c>
      <c r="P9" s="94" t="s">
        <v>24</v>
      </c>
      <c r="Q9" s="10" t="s">
        <v>4</v>
      </c>
      <c r="R9" s="10" t="s">
        <v>34</v>
      </c>
      <c r="S9" s="51"/>
      <c r="T9" s="37"/>
      <c r="U9" s="294" t="s">
        <v>33</v>
      </c>
      <c r="V9" s="272" t="s">
        <v>24</v>
      </c>
      <c r="W9" s="279" t="s">
        <v>4</v>
      </c>
      <c r="X9" s="279" t="s">
        <v>34</v>
      </c>
      <c r="Y9" s="38"/>
      <c r="Z9" s="51"/>
      <c r="AA9" s="401"/>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row>
    <row r="10" spans="1:58" x14ac:dyDescent="0.25">
      <c r="A10" s="57"/>
      <c r="B10" s="50"/>
      <c r="C10" s="310">
        <v>1</v>
      </c>
      <c r="D10" s="305">
        <v>5.5</v>
      </c>
      <c r="E10" s="281">
        <v>9.5</v>
      </c>
      <c r="F10" s="284">
        <v>0.52276955833333338</v>
      </c>
      <c r="G10" s="287">
        <v>15120</v>
      </c>
      <c r="H10" s="284">
        <v>0.52553636974789919</v>
      </c>
      <c r="I10" s="290">
        <v>0.55283776190476186</v>
      </c>
      <c r="J10" s="291">
        <v>0.72340522222222226</v>
      </c>
      <c r="K10" s="275">
        <v>0.9916666666666667</v>
      </c>
      <c r="L10" s="275">
        <v>0.875</v>
      </c>
      <c r="M10" s="276">
        <v>0.22500000000000001</v>
      </c>
      <c r="N10" s="150"/>
      <c r="O10" s="294" t="s">
        <v>204</v>
      </c>
      <c r="P10" s="298"/>
      <c r="Q10" s="299"/>
      <c r="R10" s="297" t="s">
        <v>37</v>
      </c>
      <c r="S10" s="51"/>
      <c r="T10" s="37"/>
      <c r="U10" s="294" t="s">
        <v>204</v>
      </c>
      <c r="V10" s="298">
        <v>287280</v>
      </c>
      <c r="W10" s="299">
        <v>0.56589480206766907</v>
      </c>
      <c r="X10" s="297" t="s">
        <v>37</v>
      </c>
      <c r="Y10" s="38"/>
      <c r="Z10" s="51"/>
      <c r="AA10" s="401"/>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row>
    <row r="11" spans="1:58" x14ac:dyDescent="0.25">
      <c r="A11" s="57"/>
      <c r="B11" s="50"/>
      <c r="C11" s="310">
        <v>2</v>
      </c>
      <c r="D11" s="306">
        <v>5.5</v>
      </c>
      <c r="E11" s="282">
        <v>24.5</v>
      </c>
      <c r="F11" s="285">
        <v>0.54082017499999979</v>
      </c>
      <c r="G11" s="288">
        <v>15120</v>
      </c>
      <c r="H11" s="285">
        <v>0.54082017499999979</v>
      </c>
      <c r="I11" s="274">
        <v>0.56318906481481468</v>
      </c>
      <c r="J11" s="292">
        <v>0.68279871875000009</v>
      </c>
      <c r="K11" s="275">
        <v>1</v>
      </c>
      <c r="L11" s="275">
        <v>0.9</v>
      </c>
      <c r="M11" s="276">
        <v>0.26666666666666666</v>
      </c>
      <c r="N11" s="150"/>
      <c r="O11" s="295">
        <v>0.2</v>
      </c>
      <c r="P11" s="300"/>
      <c r="Q11" s="301"/>
      <c r="R11" s="303"/>
      <c r="S11" s="51"/>
      <c r="T11" s="37"/>
      <c r="U11" s="295">
        <v>0.2</v>
      </c>
      <c r="V11" s="300">
        <v>257040</v>
      </c>
      <c r="W11" s="301">
        <v>0.61628084838935571</v>
      </c>
      <c r="X11" s="303">
        <v>153.37216712743424</v>
      </c>
      <c r="Y11" s="38"/>
      <c r="Z11" s="51"/>
      <c r="AA11" s="401"/>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row>
    <row r="12" spans="1:58" x14ac:dyDescent="0.25">
      <c r="A12" s="57"/>
      <c r="B12" s="50"/>
      <c r="C12" s="310">
        <v>3</v>
      </c>
      <c r="D12" s="306">
        <v>13.5</v>
      </c>
      <c r="E12" s="282">
        <v>9.5</v>
      </c>
      <c r="F12" s="285">
        <v>0.87183219999999961</v>
      </c>
      <c r="G12" s="288">
        <v>15120</v>
      </c>
      <c r="H12" s="285">
        <v>0.87183219999999961</v>
      </c>
      <c r="I12" s="274">
        <v>0.9508647980769227</v>
      </c>
      <c r="J12" s="292">
        <v>1.1726299999999998</v>
      </c>
      <c r="K12" s="275">
        <v>1</v>
      </c>
      <c r="L12" s="275">
        <v>0.8666666666666667</v>
      </c>
      <c r="M12" s="276">
        <v>0.58333333333333337</v>
      </c>
      <c r="N12" s="150"/>
      <c r="O12" s="295">
        <v>0.4</v>
      </c>
      <c r="P12" s="300"/>
      <c r="Q12" s="301"/>
      <c r="R12" s="303"/>
      <c r="S12" s="51"/>
      <c r="T12" s="37"/>
      <c r="U12" s="295">
        <v>0.4</v>
      </c>
      <c r="V12" s="300">
        <v>226800</v>
      </c>
      <c r="W12" s="301">
        <v>0.65904797611111099</v>
      </c>
      <c r="X12" s="303">
        <v>128.93009188138652</v>
      </c>
      <c r="Y12" s="38"/>
      <c r="Z12" s="51"/>
      <c r="AA12" s="401"/>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row>
    <row r="13" spans="1:58" x14ac:dyDescent="0.25">
      <c r="A13" s="57"/>
      <c r="B13" s="50"/>
      <c r="C13" s="310">
        <v>4</v>
      </c>
      <c r="D13" s="306">
        <v>13.5</v>
      </c>
      <c r="E13" s="282">
        <v>9.5</v>
      </c>
      <c r="F13" s="285">
        <v>0.87183219999999961</v>
      </c>
      <c r="G13" s="288">
        <v>15120</v>
      </c>
      <c r="H13" s="285">
        <v>0.87183219999999961</v>
      </c>
      <c r="I13" s="274">
        <v>0.9508647980769227</v>
      </c>
      <c r="J13" s="292">
        <v>1.1726299999999998</v>
      </c>
      <c r="K13" s="275">
        <v>1</v>
      </c>
      <c r="L13" s="275">
        <v>0.8666666666666667</v>
      </c>
      <c r="M13" s="276">
        <v>0.58333333333333337</v>
      </c>
      <c r="N13" s="150"/>
      <c r="O13" s="296">
        <v>0.6</v>
      </c>
      <c r="P13" s="198"/>
      <c r="Q13" s="302"/>
      <c r="R13" s="304"/>
      <c r="S13" s="51"/>
      <c r="T13" s="37"/>
      <c r="U13" s="296">
        <v>0.6</v>
      </c>
      <c r="V13" s="198">
        <v>136080</v>
      </c>
      <c r="W13" s="302">
        <v>0.75701990648148143</v>
      </c>
      <c r="X13" s="304">
        <v>77.884299355705238</v>
      </c>
      <c r="Y13" s="38"/>
      <c r="Z13" s="51"/>
      <c r="AA13" s="401"/>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row>
    <row r="14" spans="1:58" x14ac:dyDescent="0.25">
      <c r="A14" s="57"/>
      <c r="B14" s="50"/>
      <c r="C14" s="310">
        <v>5</v>
      </c>
      <c r="D14" s="306">
        <v>13.5</v>
      </c>
      <c r="E14" s="282">
        <v>24.5</v>
      </c>
      <c r="F14" s="285">
        <v>0.71822861666666671</v>
      </c>
      <c r="G14" s="288">
        <v>15120</v>
      </c>
      <c r="H14" s="285">
        <v>0.71822861666666671</v>
      </c>
      <c r="I14" s="274">
        <v>0.73656427192982454</v>
      </c>
      <c r="J14" s="292">
        <v>0.84450306493506488</v>
      </c>
      <c r="K14" s="275">
        <v>1</v>
      </c>
      <c r="L14" s="275">
        <v>0.95</v>
      </c>
      <c r="M14" s="276">
        <v>0.64166666666666672</v>
      </c>
      <c r="N14" s="150"/>
      <c r="O14" s="150"/>
      <c r="P14" s="154"/>
      <c r="Q14" s="154"/>
      <c r="R14" s="152"/>
      <c r="S14" s="51"/>
      <c r="T14" s="37"/>
      <c r="U14" s="168"/>
      <c r="V14" s="169"/>
      <c r="W14" s="169"/>
      <c r="X14" s="170"/>
      <c r="Y14" s="38"/>
      <c r="Z14" s="51"/>
      <c r="AA14" s="401"/>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row>
    <row r="15" spans="1:58" x14ac:dyDescent="0.25">
      <c r="A15" s="57"/>
      <c r="B15" s="50"/>
      <c r="C15" s="310">
        <v>6</v>
      </c>
      <c r="D15" s="306">
        <v>21.5</v>
      </c>
      <c r="E15" s="282">
        <v>9.5</v>
      </c>
      <c r="F15" s="285">
        <v>0.45091761666666674</v>
      </c>
      <c r="G15" s="288">
        <v>15120</v>
      </c>
      <c r="H15" s="285">
        <v>0.45091761666666674</v>
      </c>
      <c r="I15" s="168">
        <v>0.5637530847457628</v>
      </c>
      <c r="J15" s="293">
        <v>0.75008815789473682</v>
      </c>
      <c r="K15" s="275">
        <v>1</v>
      </c>
      <c r="L15" s="275">
        <v>0.49166666666666664</v>
      </c>
      <c r="M15" s="276">
        <v>0.15833333333333333</v>
      </c>
      <c r="N15" s="150"/>
      <c r="O15" s="396" t="s">
        <v>203</v>
      </c>
      <c r="P15" s="390"/>
      <c r="Q15" s="390"/>
      <c r="R15" s="391"/>
      <c r="S15" s="51"/>
      <c r="T15" s="37"/>
      <c r="U15" s="396" t="s">
        <v>203</v>
      </c>
      <c r="V15" s="390"/>
      <c r="W15" s="390"/>
      <c r="X15" s="391"/>
      <c r="Y15" s="38"/>
      <c r="Z15" s="51"/>
      <c r="AA15" s="401"/>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row>
    <row r="16" spans="1:58" x14ac:dyDescent="0.25">
      <c r="A16" s="57"/>
      <c r="B16" s="50"/>
      <c r="C16" s="310">
        <v>7</v>
      </c>
      <c r="D16" s="306">
        <v>21.5</v>
      </c>
      <c r="E16" s="282">
        <v>9.5</v>
      </c>
      <c r="F16" s="285">
        <v>0.45091761666666674</v>
      </c>
      <c r="G16" s="288">
        <v>15120</v>
      </c>
      <c r="H16" s="285">
        <v>0.45091761666666674</v>
      </c>
      <c r="I16" s="274">
        <v>0.5637530847457628</v>
      </c>
      <c r="J16" s="292">
        <v>0.75008815789473682</v>
      </c>
      <c r="K16" s="275">
        <v>1</v>
      </c>
      <c r="L16" s="275">
        <v>0.49166666666666664</v>
      </c>
      <c r="M16" s="276">
        <v>0.15833333333333333</v>
      </c>
      <c r="N16" s="150"/>
      <c r="O16" s="279" t="s">
        <v>33</v>
      </c>
      <c r="P16" s="94" t="s">
        <v>24</v>
      </c>
      <c r="Q16" s="10" t="s">
        <v>4</v>
      </c>
      <c r="R16" s="10" t="s">
        <v>34</v>
      </c>
      <c r="S16" s="51"/>
      <c r="T16" s="37"/>
      <c r="U16" s="279" t="s">
        <v>33</v>
      </c>
      <c r="V16" s="272" t="s">
        <v>24</v>
      </c>
      <c r="W16" s="279" t="s">
        <v>4</v>
      </c>
      <c r="X16" s="279" t="s">
        <v>34</v>
      </c>
      <c r="Y16" s="38"/>
      <c r="Z16" s="51"/>
      <c r="AA16" s="401"/>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row>
    <row r="17" spans="1:58" x14ac:dyDescent="0.25">
      <c r="A17" s="57"/>
      <c r="B17" s="50"/>
      <c r="C17" s="310">
        <v>8</v>
      </c>
      <c r="D17" s="306">
        <v>21.5</v>
      </c>
      <c r="E17" s="282">
        <v>24.5</v>
      </c>
      <c r="F17" s="285">
        <v>0.55355775833333354</v>
      </c>
      <c r="G17" s="288">
        <v>15120</v>
      </c>
      <c r="H17" s="285">
        <v>0.55655187394958017</v>
      </c>
      <c r="I17" s="274">
        <v>0.68725908974359007</v>
      </c>
      <c r="J17" s="292">
        <v>0.86170926190476205</v>
      </c>
      <c r="K17" s="275">
        <v>0.9916666666666667</v>
      </c>
      <c r="L17" s="275">
        <v>0.65</v>
      </c>
      <c r="M17" s="276">
        <v>0.35</v>
      </c>
      <c r="N17" s="150"/>
      <c r="O17" s="295">
        <v>0.2</v>
      </c>
      <c r="P17" s="300"/>
      <c r="Q17" s="301"/>
      <c r="R17" s="303"/>
      <c r="S17" s="51"/>
      <c r="T17" s="37"/>
      <c r="U17" s="295">
        <v>0.2</v>
      </c>
      <c r="V17" s="300">
        <v>245142</v>
      </c>
      <c r="W17" s="301">
        <v>0.65051607254570831</v>
      </c>
      <c r="X17" s="303">
        <v>175.71309643962834</v>
      </c>
      <c r="Y17" s="38"/>
      <c r="Z17" s="51"/>
      <c r="AA17" s="401"/>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row>
    <row r="18" spans="1:58" x14ac:dyDescent="0.25">
      <c r="A18" s="57"/>
      <c r="B18" s="50"/>
      <c r="C18" s="310">
        <v>9</v>
      </c>
      <c r="D18" s="306">
        <v>21.5</v>
      </c>
      <c r="E18" s="282">
        <v>24.5</v>
      </c>
      <c r="F18" s="285">
        <v>0.55355775833333354</v>
      </c>
      <c r="G18" s="288">
        <v>15120</v>
      </c>
      <c r="H18" s="285">
        <v>0.55655187394958017</v>
      </c>
      <c r="I18" s="274">
        <v>0.68725908974359007</v>
      </c>
      <c r="J18" s="292">
        <v>0.86170926190476205</v>
      </c>
      <c r="K18" s="275">
        <v>0.9916666666666667</v>
      </c>
      <c r="L18" s="275">
        <v>0.65</v>
      </c>
      <c r="M18" s="276">
        <v>0.35</v>
      </c>
      <c r="N18" s="150"/>
      <c r="O18" s="295">
        <v>0.4</v>
      </c>
      <c r="P18" s="300"/>
      <c r="Q18" s="301"/>
      <c r="R18" s="303"/>
      <c r="S18" s="51"/>
      <c r="T18" s="37"/>
      <c r="U18" s="295">
        <v>0.4</v>
      </c>
      <c r="V18" s="300">
        <v>191322</v>
      </c>
      <c r="W18" s="301">
        <v>0.74380369244519695</v>
      </c>
      <c r="X18" s="303">
        <v>134.49903976307445</v>
      </c>
      <c r="Y18" s="38"/>
      <c r="Z18" s="51"/>
      <c r="AA18" s="401"/>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row>
    <row r="19" spans="1:58" x14ac:dyDescent="0.25">
      <c r="A19" s="57"/>
      <c r="B19" s="50"/>
      <c r="C19" s="310">
        <v>10</v>
      </c>
      <c r="D19" s="306">
        <v>29.5</v>
      </c>
      <c r="E19" s="282">
        <v>9.5</v>
      </c>
      <c r="F19" s="285">
        <v>0.65170229166666682</v>
      </c>
      <c r="G19" s="288">
        <v>15120</v>
      </c>
      <c r="H19" s="285">
        <v>0.65170229166666682</v>
      </c>
      <c r="I19" s="274">
        <v>0.65942747863247875</v>
      </c>
      <c r="J19" s="292">
        <v>0.77563704838709657</v>
      </c>
      <c r="K19" s="275">
        <v>1</v>
      </c>
      <c r="L19" s="275">
        <v>0.97499999999999998</v>
      </c>
      <c r="M19" s="276">
        <v>0.51666666666666672</v>
      </c>
      <c r="N19" s="150"/>
      <c r="O19" s="296">
        <v>0.6</v>
      </c>
      <c r="P19" s="198"/>
      <c r="Q19" s="302"/>
      <c r="R19" s="304"/>
      <c r="S19" s="51"/>
      <c r="T19" s="37"/>
      <c r="U19" s="296">
        <v>0.6</v>
      </c>
      <c r="V19" s="198">
        <v>112950</v>
      </c>
      <c r="W19" s="302">
        <v>0.91464547665338625</v>
      </c>
      <c r="X19" s="304">
        <v>102.8649399457172</v>
      </c>
      <c r="Y19" s="38"/>
      <c r="Z19" s="51"/>
      <c r="AA19" s="401"/>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row>
    <row r="20" spans="1:58" x14ac:dyDescent="0.25">
      <c r="A20" s="57"/>
      <c r="B20" s="50"/>
      <c r="C20" s="310">
        <v>11</v>
      </c>
      <c r="D20" s="306">
        <v>29.5</v>
      </c>
      <c r="E20" s="282">
        <v>24.5</v>
      </c>
      <c r="F20" s="285">
        <v>0.68708853333333353</v>
      </c>
      <c r="G20" s="288">
        <v>15120</v>
      </c>
      <c r="H20" s="285">
        <v>0.69543282203389845</v>
      </c>
      <c r="I20" s="274">
        <v>0.80185930107526893</v>
      </c>
      <c r="J20" s="292">
        <v>0.93549698437499995</v>
      </c>
      <c r="K20" s="275">
        <v>0.98333333333333328</v>
      </c>
      <c r="L20" s="275">
        <v>0.77500000000000002</v>
      </c>
      <c r="M20" s="276">
        <v>0.53333333333333333</v>
      </c>
      <c r="N20" s="150"/>
      <c r="O20" s="150"/>
      <c r="P20" s="154"/>
      <c r="Q20" s="154"/>
      <c r="R20" s="154"/>
      <c r="S20" s="51"/>
      <c r="T20" s="37"/>
      <c r="U20" s="34"/>
      <c r="V20" s="34"/>
      <c r="W20" s="34"/>
      <c r="X20" s="34"/>
      <c r="Y20" s="38"/>
      <c r="Z20" s="51"/>
      <c r="AA20" s="401"/>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row>
    <row r="21" spans="1:58" x14ac:dyDescent="0.25">
      <c r="A21" s="57"/>
      <c r="B21" s="50"/>
      <c r="C21" s="310">
        <v>12</v>
      </c>
      <c r="D21" s="306">
        <v>37.5</v>
      </c>
      <c r="E21" s="282">
        <v>9.5</v>
      </c>
      <c r="F21" s="285">
        <v>0.74270731666666667</v>
      </c>
      <c r="G21" s="288">
        <v>15120</v>
      </c>
      <c r="H21" s="285">
        <v>0.74270731666666667</v>
      </c>
      <c r="I21" s="168">
        <v>0.74899661864406775</v>
      </c>
      <c r="J21" s="293">
        <v>0.79900030526315757</v>
      </c>
      <c r="K21" s="275">
        <v>1</v>
      </c>
      <c r="L21" s="275">
        <v>0.98333333333333328</v>
      </c>
      <c r="M21" s="276">
        <v>0.79166666666666663</v>
      </c>
      <c r="N21" s="150"/>
      <c r="O21" s="150"/>
      <c r="P21" s="154"/>
      <c r="Q21" s="151"/>
      <c r="R21" s="154"/>
      <c r="S21" s="51"/>
      <c r="T21" s="37"/>
      <c r="U21" s="403" t="s">
        <v>207</v>
      </c>
      <c r="V21" s="403"/>
      <c r="W21" s="403"/>
      <c r="X21" s="403"/>
      <c r="Y21" s="38"/>
      <c r="Z21" s="51"/>
      <c r="AA21" s="401"/>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row>
    <row r="22" spans="1:58" x14ac:dyDescent="0.25">
      <c r="A22" s="57"/>
      <c r="B22" s="50"/>
      <c r="C22" s="310">
        <v>13</v>
      </c>
      <c r="D22" s="306">
        <v>37.5</v>
      </c>
      <c r="E22" s="282">
        <v>24.5</v>
      </c>
      <c r="F22" s="285">
        <v>0.72489408333333294</v>
      </c>
      <c r="G22" s="288">
        <v>15120</v>
      </c>
      <c r="H22" s="285">
        <v>0.73418099152542338</v>
      </c>
      <c r="I22" s="274">
        <v>0.77887271962616811</v>
      </c>
      <c r="J22" s="292">
        <v>0.91163061643835619</v>
      </c>
      <c r="K22" s="275">
        <v>0.98333333333333328</v>
      </c>
      <c r="L22" s="275">
        <v>0.89166666666666672</v>
      </c>
      <c r="M22" s="276">
        <v>0.60833333333333328</v>
      </c>
      <c r="N22" s="150"/>
      <c r="O22" s="150"/>
      <c r="P22" s="151"/>
      <c r="Q22" s="151"/>
      <c r="R22" s="152"/>
      <c r="S22" s="51"/>
      <c r="T22" s="37"/>
      <c r="U22" s="403"/>
      <c r="V22" s="403"/>
      <c r="W22" s="403"/>
      <c r="X22" s="403"/>
      <c r="Y22" s="38"/>
      <c r="Z22" s="51"/>
      <c r="AA22" s="401"/>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row>
    <row r="23" spans="1:58" x14ac:dyDescent="0.25">
      <c r="A23" s="57"/>
      <c r="B23" s="50"/>
      <c r="C23" s="310">
        <v>14</v>
      </c>
      <c r="D23" s="306">
        <v>45.5</v>
      </c>
      <c r="E23" s="282">
        <v>9.5</v>
      </c>
      <c r="F23" s="285">
        <v>0.8328828749999998</v>
      </c>
      <c r="G23" s="288">
        <v>15120</v>
      </c>
      <c r="H23" s="285">
        <v>0.85035683760683745</v>
      </c>
      <c r="I23" s="274">
        <v>0.90268197196261657</v>
      </c>
      <c r="J23" s="292">
        <v>0.98116230337078647</v>
      </c>
      <c r="K23" s="275">
        <v>0.97499999999999998</v>
      </c>
      <c r="L23" s="275">
        <v>0.89166666666666672</v>
      </c>
      <c r="M23" s="276">
        <v>0.7416666666666667</v>
      </c>
      <c r="N23" s="150"/>
      <c r="O23" s="150"/>
      <c r="P23" s="154"/>
      <c r="Q23" s="154"/>
      <c r="R23" s="152"/>
      <c r="S23" s="51"/>
      <c r="T23" s="37"/>
      <c r="U23" s="403"/>
      <c r="V23" s="403"/>
      <c r="W23" s="403"/>
      <c r="X23" s="403"/>
      <c r="Y23" s="38"/>
      <c r="Z23" s="51"/>
      <c r="AA23" s="401"/>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row>
    <row r="24" spans="1:58" x14ac:dyDescent="0.25">
      <c r="A24" s="57"/>
      <c r="B24" s="50"/>
      <c r="C24" s="310">
        <v>15</v>
      </c>
      <c r="D24" s="306">
        <v>45.5</v>
      </c>
      <c r="E24" s="282">
        <v>24.5</v>
      </c>
      <c r="F24" s="285">
        <v>0.13709627500000002</v>
      </c>
      <c r="G24" s="288">
        <v>15120</v>
      </c>
      <c r="H24" s="285">
        <v>0.60526872222222239</v>
      </c>
      <c r="I24" s="274">
        <v>0.69500007142857156</v>
      </c>
      <c r="J24" s="292">
        <v>0.76902670000000006</v>
      </c>
      <c r="K24" s="275">
        <v>0.15</v>
      </c>
      <c r="L24" s="275">
        <v>0.11666666666666667</v>
      </c>
      <c r="M24" s="276">
        <v>8.3333333333333329E-2</v>
      </c>
      <c r="N24" s="150"/>
      <c r="O24" s="150"/>
      <c r="P24" s="154"/>
      <c r="Q24" s="154"/>
      <c r="R24" s="152"/>
      <c r="S24" s="51"/>
      <c r="T24" s="37"/>
      <c r="U24" s="403"/>
      <c r="V24" s="403"/>
      <c r="W24" s="403"/>
      <c r="X24" s="403"/>
      <c r="Y24" s="38"/>
      <c r="Z24" s="51"/>
      <c r="AA24" s="401"/>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row>
    <row r="25" spans="1:58" x14ac:dyDescent="0.25">
      <c r="A25" s="57"/>
      <c r="B25" s="50"/>
      <c r="C25" s="310">
        <v>16</v>
      </c>
      <c r="D25" s="306">
        <v>53.5</v>
      </c>
      <c r="E25" s="282">
        <v>9.5</v>
      </c>
      <c r="F25" s="285">
        <v>0.7120110416666664</v>
      </c>
      <c r="G25" s="288">
        <v>15120</v>
      </c>
      <c r="H25" s="285">
        <v>0.82528742574257397</v>
      </c>
      <c r="I25" s="274">
        <v>1.0050174324324321</v>
      </c>
      <c r="J25" s="292">
        <v>1.0390518571428569</v>
      </c>
      <c r="K25" s="275">
        <v>0.84166666666666667</v>
      </c>
      <c r="L25" s="275">
        <v>0.6166666666666667</v>
      </c>
      <c r="M25" s="276">
        <v>0.58333333333333337</v>
      </c>
      <c r="N25" s="150"/>
      <c r="O25" s="150"/>
      <c r="P25" s="154"/>
      <c r="Q25" s="154"/>
      <c r="R25" s="152"/>
      <c r="S25" s="51"/>
      <c r="T25" s="37"/>
      <c r="U25" s="403"/>
      <c r="V25" s="403"/>
      <c r="W25" s="403"/>
      <c r="X25" s="403"/>
      <c r="Y25" s="38"/>
      <c r="Z25" s="51"/>
      <c r="AA25" s="401"/>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row>
    <row r="26" spans="1:58" x14ac:dyDescent="0.25">
      <c r="A26" s="57"/>
      <c r="B26" s="50"/>
      <c r="C26" s="310">
        <v>17</v>
      </c>
      <c r="D26" s="306">
        <v>53.5</v>
      </c>
      <c r="E26" s="282">
        <v>24.5</v>
      </c>
      <c r="F26" s="285">
        <v>0.13813054166666658</v>
      </c>
      <c r="G26" s="288">
        <v>15120</v>
      </c>
      <c r="H26" s="285">
        <v>0.27712246875000007</v>
      </c>
      <c r="I26" s="274">
        <v>0.41770099999999999</v>
      </c>
      <c r="J26" s="292"/>
      <c r="K26" s="275">
        <v>0.26666666666666666</v>
      </c>
      <c r="L26" s="275">
        <v>3.3333333333333333E-2</v>
      </c>
      <c r="M26" s="276">
        <v>0</v>
      </c>
      <c r="N26" s="150"/>
      <c r="O26" s="150"/>
      <c r="P26" s="154"/>
      <c r="Q26" s="154"/>
      <c r="R26" s="152"/>
      <c r="S26" s="51"/>
      <c r="T26" s="37"/>
      <c r="U26" s="403"/>
      <c r="V26" s="403"/>
      <c r="W26" s="403"/>
      <c r="X26" s="403"/>
      <c r="Y26" s="38"/>
      <c r="Z26" s="51"/>
      <c r="AA26" s="401"/>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row>
    <row r="27" spans="1:58" x14ac:dyDescent="0.25">
      <c r="A27" s="57"/>
      <c r="B27" s="50"/>
      <c r="C27" s="310">
        <v>18</v>
      </c>
      <c r="D27" s="306">
        <v>61.5</v>
      </c>
      <c r="E27" s="282">
        <v>9.5</v>
      </c>
      <c r="F27" s="285">
        <v>0.30378420952380952</v>
      </c>
      <c r="G27" s="288">
        <v>15120</v>
      </c>
      <c r="H27" s="285">
        <v>0.67547658139534883</v>
      </c>
      <c r="I27" s="168">
        <v>0.77959879411764699</v>
      </c>
      <c r="J27" s="293">
        <v>0.90533479999999988</v>
      </c>
      <c r="K27" s="275">
        <v>0.40952380952380951</v>
      </c>
      <c r="L27" s="275">
        <v>0.32380952380952382</v>
      </c>
      <c r="M27" s="276">
        <v>0.23809523809523808</v>
      </c>
      <c r="N27" s="150"/>
      <c r="O27" s="150"/>
      <c r="P27" s="154"/>
      <c r="Q27" s="154"/>
      <c r="R27" s="154"/>
      <c r="S27" s="51"/>
      <c r="T27" s="37"/>
      <c r="U27" s="403"/>
      <c r="V27" s="403"/>
      <c r="W27" s="403"/>
      <c r="X27" s="403"/>
      <c r="Y27" s="38"/>
      <c r="Z27" s="51"/>
      <c r="AA27" s="401"/>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row>
    <row r="28" spans="1:58" x14ac:dyDescent="0.25">
      <c r="A28" s="57"/>
      <c r="B28" s="50"/>
      <c r="C28" s="280">
        <v>19</v>
      </c>
      <c r="D28" s="307">
        <v>61.5</v>
      </c>
      <c r="E28" s="283">
        <v>24.5</v>
      </c>
      <c r="F28" s="286">
        <v>0.28727057142857143</v>
      </c>
      <c r="G28" s="289">
        <v>15120</v>
      </c>
      <c r="H28" s="286">
        <v>0.4011017424242424</v>
      </c>
      <c r="I28" s="308">
        <v>0.51838137500000014</v>
      </c>
      <c r="J28" s="309">
        <v>0.64481016666666668</v>
      </c>
      <c r="K28" s="277">
        <v>0.62857142857142856</v>
      </c>
      <c r="L28" s="277">
        <v>0.30476190476190479</v>
      </c>
      <c r="M28" s="278">
        <v>5.7142857142857141E-2</v>
      </c>
      <c r="N28" s="150"/>
      <c r="O28" s="150"/>
      <c r="P28" s="151"/>
      <c r="Q28" s="151"/>
      <c r="R28" s="152"/>
      <c r="S28" s="51"/>
      <c r="T28" s="39"/>
      <c r="U28" s="40"/>
      <c r="V28" s="40"/>
      <c r="W28" s="40"/>
      <c r="X28" s="40"/>
      <c r="Y28" s="41"/>
      <c r="Z28" s="51"/>
      <c r="AA28" s="401"/>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row>
    <row r="29" spans="1:58" x14ac:dyDescent="0.25">
      <c r="A29" s="57"/>
      <c r="B29" s="54"/>
      <c r="C29" s="55"/>
      <c r="D29" s="55"/>
      <c r="E29" s="55"/>
      <c r="F29" s="55"/>
      <c r="G29" s="55"/>
      <c r="H29" s="55"/>
      <c r="I29" s="55"/>
      <c r="J29" s="55"/>
      <c r="K29" s="55"/>
      <c r="L29" s="55"/>
      <c r="M29" s="55"/>
      <c r="N29" s="55"/>
      <c r="O29" s="55"/>
      <c r="P29" s="55"/>
      <c r="Q29" s="55"/>
      <c r="R29" s="55"/>
      <c r="S29" s="55"/>
      <c r="T29" s="132"/>
      <c r="U29" s="132"/>
      <c r="V29" s="132"/>
      <c r="W29" s="269"/>
      <c r="X29" s="132"/>
      <c r="Y29" s="132"/>
      <c r="Z29" s="55"/>
      <c r="AA29" s="401"/>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row>
    <row r="30" spans="1:58" x14ac:dyDescent="0.2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row>
    <row r="31" spans="1:58" x14ac:dyDescent="0.2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row>
    <row r="32" spans="1:58" x14ac:dyDescent="0.2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row>
    <row r="33" spans="1:58" x14ac:dyDescent="0.25">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row>
    <row r="34" spans="1:58" x14ac:dyDescent="0.2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row>
    <row r="35" spans="1:58" x14ac:dyDescent="0.2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row>
    <row r="36" spans="1:58" x14ac:dyDescent="0.25">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row>
    <row r="37" spans="1:58" x14ac:dyDescent="0.2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row>
    <row r="38" spans="1:58" x14ac:dyDescent="0.2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row>
    <row r="39" spans="1:58" x14ac:dyDescent="0.25">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row>
    <row r="40" spans="1:58" x14ac:dyDescent="0.2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row>
    <row r="41" spans="1:58" x14ac:dyDescent="0.2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row>
    <row r="42" spans="1:58" x14ac:dyDescent="0.25">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row>
    <row r="43" spans="1:58" x14ac:dyDescent="0.2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row>
    <row r="44" spans="1:58" x14ac:dyDescent="0.2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row>
    <row r="45" spans="1:58" x14ac:dyDescent="0.2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row>
    <row r="46" spans="1:58" x14ac:dyDescent="0.2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row>
    <row r="47" spans="1:58" x14ac:dyDescent="0.2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row>
    <row r="48" spans="1:58" x14ac:dyDescent="0.2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row>
    <row r="49" spans="1:58" x14ac:dyDescent="0.2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row>
    <row r="50" spans="1:58" x14ac:dyDescent="0.2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row>
    <row r="51" spans="1:58" x14ac:dyDescent="0.2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row>
    <row r="52" spans="1:58" x14ac:dyDescent="0.25">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row>
    <row r="53" spans="1:58" x14ac:dyDescent="0.2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row>
    <row r="54" spans="1:58" x14ac:dyDescent="0.2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row>
    <row r="55" spans="1:58" x14ac:dyDescent="0.2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row>
    <row r="56" spans="1:58" x14ac:dyDescent="0.25">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row>
    <row r="57" spans="1:58" x14ac:dyDescent="0.2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row>
    <row r="58" spans="1:58" x14ac:dyDescent="0.2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row>
    <row r="59" spans="1:58" x14ac:dyDescent="0.25">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row>
    <row r="60" spans="1:58" x14ac:dyDescent="0.2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row>
    <row r="61" spans="1:58" x14ac:dyDescent="0.2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row>
    <row r="62" spans="1:58" x14ac:dyDescent="0.2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58" x14ac:dyDescent="0.2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row>
    <row r="64" spans="1:58" x14ac:dyDescent="0.2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row>
    <row r="65" spans="1:58" x14ac:dyDescent="0.2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row>
    <row r="66" spans="1:58" x14ac:dyDescent="0.25">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row>
    <row r="67" spans="1:58" x14ac:dyDescent="0.2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row>
    <row r="68" spans="1:58" x14ac:dyDescent="0.2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row>
    <row r="69" spans="1:58" x14ac:dyDescent="0.2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row>
    <row r="70" spans="1:58" x14ac:dyDescent="0.2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row>
    <row r="71" spans="1:58" x14ac:dyDescent="0.2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row>
    <row r="72" spans="1:58" x14ac:dyDescent="0.2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row>
    <row r="73" spans="1:58" x14ac:dyDescent="0.2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row>
    <row r="74" spans="1:58" x14ac:dyDescent="0.2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row>
    <row r="75" spans="1:58" x14ac:dyDescent="0.2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row>
    <row r="76" spans="1:58" x14ac:dyDescent="0.2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row>
    <row r="77" spans="1:58" x14ac:dyDescent="0.2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row>
    <row r="78" spans="1:58" x14ac:dyDescent="0.25">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row>
    <row r="79" spans="1:58" x14ac:dyDescent="0.25">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row>
    <row r="80" spans="1:58" x14ac:dyDescent="0.2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row>
    <row r="81" spans="1:58" x14ac:dyDescent="0.2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row>
    <row r="82" spans="1:58" x14ac:dyDescent="0.2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row>
    <row r="83" spans="1:58" x14ac:dyDescent="0.2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row>
    <row r="84" spans="1:58" x14ac:dyDescent="0.2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row>
    <row r="85" spans="1:58" x14ac:dyDescent="0.2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row>
    <row r="86" spans="1:58" x14ac:dyDescent="0.2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row>
    <row r="87" spans="1:58" x14ac:dyDescent="0.2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row>
  </sheetData>
  <dataConsolidate/>
  <mergeCells count="17">
    <mergeCell ref="O15:R15"/>
    <mergeCell ref="AA2:AA29"/>
    <mergeCell ref="K8:M8"/>
    <mergeCell ref="H8:J8"/>
    <mergeCell ref="F8:G8"/>
    <mergeCell ref="T3:Y3"/>
    <mergeCell ref="U8:X8"/>
    <mergeCell ref="U15:X15"/>
    <mergeCell ref="U21:X27"/>
    <mergeCell ref="C8:C9"/>
    <mergeCell ref="E8:E9"/>
    <mergeCell ref="D8:D9"/>
    <mergeCell ref="O8:R8"/>
    <mergeCell ref="C3:K3"/>
    <mergeCell ref="L3:O3"/>
    <mergeCell ref="P3:R3"/>
    <mergeCell ref="C4:R6"/>
  </mergeCells>
  <hyperlinks>
    <hyperlink ref="L3" r:id="rId1" xr:uid="{2BD37F0E-C932-4EE0-B67F-858224664E69}"/>
    <hyperlink ref="P3" r:id="rId2" display="https://wikiore.com.au/tiki-index.php?page=Activity+1%3A+Natural+Deportment&amp;amp;structure=Appendix+A%3A+Activities&amp;amp;latest=1&amp;amp;page_ref_id=109" xr:uid="{8ED2D6EA-31CA-4EE7-A670-04CD0ADCAF77}"/>
    <hyperlink ref="P3:R3" r:id="rId3" display="Activity 1 Information Link" xr:uid="{6A256F52-102E-492B-8587-5F85A2A46AFC}"/>
    <hyperlink ref="L3:O3" r:id="rId4" display="WikiORE Chapter Link" xr:uid="{CC7C3EBD-175F-4E6E-A142-64B39E5000C9}"/>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7508-87B4-4DAD-9825-B73DCB0CD367}">
  <dimension ref="A1:AZ205"/>
  <sheetViews>
    <sheetView workbookViewId="0">
      <selection activeCell="Y10" sqref="Y10"/>
    </sheetView>
  </sheetViews>
  <sheetFormatPr defaultRowHeight="15" outlineLevelCol="1" x14ac:dyDescent="0.25"/>
  <cols>
    <col min="1" max="2" width="2.85546875" customWidth="1"/>
    <col min="3" max="3" width="13.140625" bestFit="1" customWidth="1"/>
    <col min="4" max="4" width="14.42578125" bestFit="1" customWidth="1"/>
    <col min="5" max="5" width="10" bestFit="1" customWidth="1"/>
    <col min="6" max="6" width="10.7109375" bestFit="1" customWidth="1"/>
    <col min="7" max="7" width="12.140625" bestFit="1" customWidth="1"/>
    <col min="8" max="8" width="12.140625" customWidth="1"/>
    <col min="9" max="9" width="9.42578125" bestFit="1" customWidth="1"/>
    <col min="10" max="10" width="10.140625" bestFit="1" customWidth="1"/>
    <col min="11" max="11" width="2.85546875" customWidth="1"/>
    <col min="12" max="12" width="20.140625" bestFit="1" customWidth="1"/>
    <col min="13" max="14" width="12.42578125" customWidth="1"/>
    <col min="15" max="15" width="2.85546875" customWidth="1"/>
    <col min="16" max="16" width="2.85546875" style="4" hidden="1" customWidth="1" outlineLevel="1"/>
    <col min="17" max="17" width="13.85546875" style="4" hidden="1" customWidth="1" outlineLevel="1"/>
    <col min="18" max="19" width="9.140625" style="4" hidden="1" customWidth="1" outlineLevel="1"/>
    <col min="20" max="20" width="2.85546875" style="4" hidden="1" customWidth="1" outlineLevel="1"/>
    <col min="21" max="21" width="2.85546875" hidden="1" customWidth="1" outlineLevel="1"/>
    <col min="22" max="22" width="5.7109375" customWidth="1" collapsed="1"/>
  </cols>
  <sheetData>
    <row r="1" spans="1:52" x14ac:dyDescent="0.25">
      <c r="A1" s="57"/>
      <c r="B1" s="57"/>
      <c r="C1" s="57"/>
      <c r="D1" s="57"/>
      <c r="E1" s="57"/>
      <c r="F1" s="57"/>
      <c r="G1" s="57"/>
      <c r="H1" s="57"/>
      <c r="I1" s="57"/>
      <c r="J1" s="57"/>
      <c r="K1" s="57"/>
      <c r="L1" s="57"/>
      <c r="M1" s="57"/>
      <c r="N1" s="57"/>
      <c r="O1" s="57"/>
      <c r="P1" s="58"/>
      <c r="Q1" s="58"/>
      <c r="R1" s="58"/>
      <c r="S1" s="58"/>
      <c r="T1" s="58"/>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row>
    <row r="2" spans="1:52" x14ac:dyDescent="0.25">
      <c r="A2" s="57"/>
      <c r="B2" s="46"/>
      <c r="C2" s="47"/>
      <c r="D2" s="47"/>
      <c r="E2" s="47"/>
      <c r="F2" s="47"/>
      <c r="G2" s="47"/>
      <c r="H2" s="47"/>
      <c r="I2" s="47"/>
      <c r="J2" s="47"/>
      <c r="K2" s="47"/>
      <c r="L2" s="47"/>
      <c r="M2" s="47"/>
      <c r="N2" s="47"/>
      <c r="O2" s="47"/>
      <c r="P2" s="49"/>
      <c r="Q2" s="49"/>
      <c r="R2" s="49"/>
      <c r="S2" s="49"/>
      <c r="T2" s="49"/>
      <c r="U2" s="92"/>
      <c r="V2" s="404"/>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row>
    <row r="3" spans="1:52" ht="15" customHeight="1" x14ac:dyDescent="0.25">
      <c r="A3" s="57"/>
      <c r="B3" s="50"/>
      <c r="C3" s="353" t="s">
        <v>161</v>
      </c>
      <c r="D3" s="354"/>
      <c r="E3" s="354"/>
      <c r="F3" s="354"/>
      <c r="G3" s="354"/>
      <c r="H3" s="354"/>
      <c r="I3" s="354"/>
      <c r="J3" s="355"/>
      <c r="K3" s="397" t="s">
        <v>149</v>
      </c>
      <c r="L3" s="399"/>
      <c r="M3" s="397" t="s">
        <v>174</v>
      </c>
      <c r="N3" s="399"/>
      <c r="O3" s="51"/>
      <c r="P3" s="375" t="s">
        <v>148</v>
      </c>
      <c r="Q3" s="379"/>
      <c r="R3" s="379"/>
      <c r="S3" s="379"/>
      <c r="T3" s="376"/>
      <c r="U3" s="93"/>
      <c r="V3" s="405"/>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row>
    <row r="4" spans="1:52" ht="15" customHeight="1" x14ac:dyDescent="0.25">
      <c r="A4" s="57"/>
      <c r="B4" s="50"/>
      <c r="C4" s="342" t="s">
        <v>173</v>
      </c>
      <c r="D4" s="343"/>
      <c r="E4" s="343"/>
      <c r="F4" s="343"/>
      <c r="G4" s="343"/>
      <c r="H4" s="343"/>
      <c r="I4" s="343"/>
      <c r="J4" s="343"/>
      <c r="K4" s="343"/>
      <c r="L4" s="343"/>
      <c r="M4" s="343"/>
      <c r="N4" s="344"/>
      <c r="O4" s="51"/>
      <c r="P4" s="312"/>
      <c r="Q4" s="313"/>
      <c r="R4" s="313"/>
      <c r="S4" s="313"/>
      <c r="T4" s="314"/>
      <c r="U4" s="93"/>
      <c r="V4" s="405"/>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row>
    <row r="5" spans="1:52" x14ac:dyDescent="0.25">
      <c r="A5" s="57"/>
      <c r="B5" s="50"/>
      <c r="C5" s="345"/>
      <c r="D5" s="346"/>
      <c r="E5" s="346"/>
      <c r="F5" s="346"/>
      <c r="G5" s="346"/>
      <c r="H5" s="346"/>
      <c r="I5" s="346"/>
      <c r="J5" s="346"/>
      <c r="K5" s="346"/>
      <c r="L5" s="346"/>
      <c r="M5" s="346"/>
      <c r="N5" s="347"/>
      <c r="O5" s="51"/>
      <c r="P5" s="315"/>
      <c r="Q5" s="316"/>
      <c r="R5" s="316"/>
      <c r="S5" s="316"/>
      <c r="T5" s="317"/>
      <c r="U5" s="93"/>
      <c r="V5" s="405"/>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row>
    <row r="6" spans="1:52" x14ac:dyDescent="0.25">
      <c r="A6" s="57"/>
      <c r="B6" s="50"/>
      <c r="C6" s="348"/>
      <c r="D6" s="349"/>
      <c r="E6" s="349"/>
      <c r="F6" s="349"/>
      <c r="G6" s="349"/>
      <c r="H6" s="349"/>
      <c r="I6" s="349"/>
      <c r="J6" s="349"/>
      <c r="K6" s="349"/>
      <c r="L6" s="349"/>
      <c r="M6" s="349"/>
      <c r="N6" s="350"/>
      <c r="O6" s="51"/>
      <c r="P6" s="315"/>
      <c r="Q6" s="316"/>
      <c r="R6" s="316"/>
      <c r="S6" s="316"/>
      <c r="T6" s="317"/>
      <c r="U6" s="93"/>
      <c r="V6" s="405"/>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row>
    <row r="7" spans="1:52" x14ac:dyDescent="0.25">
      <c r="A7" s="57"/>
      <c r="B7" s="50"/>
      <c r="C7" s="51"/>
      <c r="D7" s="51"/>
      <c r="E7" s="51"/>
      <c r="F7" s="51"/>
      <c r="G7" s="51"/>
      <c r="H7" s="51"/>
      <c r="I7" s="51"/>
      <c r="J7" s="51"/>
      <c r="K7" s="141"/>
      <c r="L7" s="141"/>
      <c r="M7" s="141"/>
      <c r="N7" s="141"/>
      <c r="O7" s="51"/>
      <c r="P7" s="315"/>
      <c r="Q7" s="316"/>
      <c r="R7" s="316"/>
      <c r="S7" s="316"/>
      <c r="T7" s="317"/>
      <c r="U7" s="93"/>
      <c r="V7" s="405"/>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row>
    <row r="8" spans="1:52" x14ac:dyDescent="0.25">
      <c r="A8" s="57"/>
      <c r="B8" s="50"/>
      <c r="C8" s="140" t="s">
        <v>1</v>
      </c>
      <c r="D8" s="163" t="s">
        <v>145</v>
      </c>
      <c r="E8" s="163" t="s">
        <v>144</v>
      </c>
      <c r="F8" s="163" t="s">
        <v>42</v>
      </c>
      <c r="G8" s="164" t="s">
        <v>43</v>
      </c>
      <c r="H8" s="185" t="s">
        <v>23</v>
      </c>
      <c r="I8" s="186" t="s">
        <v>162</v>
      </c>
      <c r="J8" s="187" t="s">
        <v>163</v>
      </c>
      <c r="K8" s="135"/>
      <c r="L8" s="76"/>
      <c r="M8" s="76"/>
      <c r="N8" s="76"/>
      <c r="O8" s="51"/>
      <c r="P8" s="315"/>
      <c r="Q8" s="316"/>
      <c r="R8" s="316"/>
      <c r="S8" s="316"/>
      <c r="T8" s="317"/>
      <c r="U8" s="93"/>
      <c r="V8" s="405"/>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x14ac:dyDescent="0.25">
      <c r="A9" s="57"/>
      <c r="B9" s="50"/>
      <c r="C9" s="142" t="s">
        <v>38</v>
      </c>
      <c r="D9" s="145" t="s">
        <v>146</v>
      </c>
      <c r="E9" s="146" t="s">
        <v>44</v>
      </c>
      <c r="F9" s="165">
        <v>37</v>
      </c>
      <c r="G9" s="180">
        <v>0.32800000000000001</v>
      </c>
      <c r="H9" s="189"/>
      <c r="I9" s="190"/>
      <c r="J9" s="182"/>
      <c r="K9" s="149"/>
      <c r="L9" s="76"/>
      <c r="M9" s="76"/>
      <c r="N9" s="76"/>
      <c r="O9" s="51"/>
      <c r="P9" s="315"/>
      <c r="Q9" s="316"/>
      <c r="R9" s="316"/>
      <c r="S9" s="316"/>
      <c r="T9" s="317"/>
      <c r="U9" s="93"/>
      <c r="V9" s="405"/>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x14ac:dyDescent="0.25">
      <c r="A10" s="57"/>
      <c r="B10" s="50"/>
      <c r="C10" s="143" t="s">
        <v>38</v>
      </c>
      <c r="D10" s="145" t="s">
        <v>146</v>
      </c>
      <c r="E10" s="146" t="s">
        <v>45</v>
      </c>
      <c r="F10" s="165">
        <v>23</v>
      </c>
      <c r="G10" s="180">
        <v>0.6319999999999999</v>
      </c>
      <c r="H10" s="191"/>
      <c r="I10" s="188"/>
      <c r="J10" s="183"/>
      <c r="K10" s="153"/>
      <c r="L10" s="76"/>
      <c r="M10" s="76"/>
      <c r="N10" s="76"/>
      <c r="O10" s="51"/>
      <c r="P10" s="315"/>
      <c r="Q10" s="316"/>
      <c r="R10" s="316"/>
      <c r="S10" s="316"/>
      <c r="T10" s="317"/>
      <c r="U10" s="93"/>
      <c r="V10" s="405"/>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x14ac:dyDescent="0.25">
      <c r="A11" s="57"/>
      <c r="B11" s="50"/>
      <c r="C11" s="143" t="s">
        <v>38</v>
      </c>
      <c r="D11" s="145" t="s">
        <v>146</v>
      </c>
      <c r="E11" s="146" t="s">
        <v>46</v>
      </c>
      <c r="F11" s="165">
        <v>21</v>
      </c>
      <c r="G11" s="180">
        <v>1.232</v>
      </c>
      <c r="H11" s="191"/>
      <c r="I11" s="188"/>
      <c r="J11" s="183"/>
      <c r="K11" s="153"/>
      <c r="L11" s="137"/>
      <c r="M11" s="138" t="s">
        <v>42</v>
      </c>
      <c r="N11" s="139" t="s">
        <v>4</v>
      </c>
      <c r="O11" s="51"/>
      <c r="P11" s="315"/>
      <c r="Q11" s="80"/>
      <c r="R11" s="270" t="s">
        <v>164</v>
      </c>
      <c r="S11" s="271" t="s">
        <v>4</v>
      </c>
      <c r="T11" s="317"/>
      <c r="U11" s="93"/>
      <c r="V11" s="405"/>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x14ac:dyDescent="0.25">
      <c r="A12" s="57"/>
      <c r="B12" s="50"/>
      <c r="C12" s="143" t="s">
        <v>38</v>
      </c>
      <c r="D12" s="145" t="s">
        <v>146</v>
      </c>
      <c r="E12" s="146" t="s">
        <v>47</v>
      </c>
      <c r="F12" s="165">
        <v>28</v>
      </c>
      <c r="G12" s="180">
        <v>1.1080000000000001</v>
      </c>
      <c r="H12" s="191"/>
      <c r="I12" s="188"/>
      <c r="J12" s="183"/>
      <c r="K12" s="153"/>
      <c r="L12" s="156" t="s">
        <v>166</v>
      </c>
      <c r="M12" s="199"/>
      <c r="N12" s="196"/>
      <c r="O12" s="51"/>
      <c r="P12" s="315"/>
      <c r="Q12" s="213" t="s">
        <v>166</v>
      </c>
      <c r="R12" s="330">
        <v>3332</v>
      </c>
      <c r="S12" s="331">
        <v>0.77135774309723881</v>
      </c>
      <c r="T12" s="317"/>
      <c r="U12" s="93"/>
      <c r="V12" s="405"/>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x14ac:dyDescent="0.25">
      <c r="A13" s="57"/>
      <c r="B13" s="50"/>
      <c r="C13" s="143" t="s">
        <v>38</v>
      </c>
      <c r="D13" s="145" t="s">
        <v>146</v>
      </c>
      <c r="E13" s="146" t="s">
        <v>48</v>
      </c>
      <c r="F13" s="165">
        <v>22</v>
      </c>
      <c r="G13" s="180">
        <v>0.67599999999999993</v>
      </c>
      <c r="H13" s="191"/>
      <c r="I13" s="188"/>
      <c r="J13" s="183"/>
      <c r="K13" s="153"/>
      <c r="L13" s="155"/>
      <c r="M13" s="154"/>
      <c r="N13" s="152"/>
      <c r="O13" s="51"/>
      <c r="P13" s="315"/>
      <c r="Q13" s="318"/>
      <c r="R13" s="319"/>
      <c r="S13" s="320"/>
      <c r="T13" s="317"/>
      <c r="U13" s="93"/>
      <c r="V13" s="405"/>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row>
    <row r="14" spans="1:52" x14ac:dyDescent="0.25">
      <c r="A14" s="57"/>
      <c r="B14" s="50"/>
      <c r="C14" s="143" t="s">
        <v>38</v>
      </c>
      <c r="D14" s="145" t="s">
        <v>146</v>
      </c>
      <c r="E14" s="146" t="s">
        <v>49</v>
      </c>
      <c r="F14" s="165">
        <v>87</v>
      </c>
      <c r="G14" s="13">
        <v>0.75600000000000001</v>
      </c>
      <c r="H14" s="191"/>
      <c r="I14" s="188"/>
      <c r="J14" s="183"/>
      <c r="K14" s="151"/>
      <c r="L14" s="157" t="s">
        <v>167</v>
      </c>
      <c r="M14" s="197"/>
      <c r="N14" s="177"/>
      <c r="O14" s="51"/>
      <c r="P14" s="315"/>
      <c r="Q14" s="160" t="s">
        <v>171</v>
      </c>
      <c r="R14" s="326">
        <v>250000</v>
      </c>
      <c r="S14" s="327">
        <v>0.85539999999999994</v>
      </c>
      <c r="T14" s="317"/>
      <c r="U14" s="93"/>
      <c r="V14" s="405"/>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row>
    <row r="15" spans="1:52" x14ac:dyDescent="0.25">
      <c r="A15" s="57"/>
      <c r="B15" s="50"/>
      <c r="C15" s="143" t="s">
        <v>38</v>
      </c>
      <c r="D15" s="145" t="s">
        <v>146</v>
      </c>
      <c r="E15" s="146" t="s">
        <v>50</v>
      </c>
      <c r="F15" s="165">
        <v>37</v>
      </c>
      <c r="G15" s="180">
        <v>0.24</v>
      </c>
      <c r="H15" s="191"/>
      <c r="I15" s="188"/>
      <c r="J15" s="183"/>
      <c r="K15" s="149"/>
      <c r="L15" s="158" t="s">
        <v>165</v>
      </c>
      <c r="M15" s="198"/>
      <c r="N15" s="178"/>
      <c r="O15" s="51"/>
      <c r="P15" s="315"/>
      <c r="Q15" s="161" t="s">
        <v>172</v>
      </c>
      <c r="R15" s="328">
        <v>45000</v>
      </c>
      <c r="S15" s="329">
        <v>0.73</v>
      </c>
      <c r="T15" s="317"/>
      <c r="U15" s="93"/>
      <c r="V15" s="405"/>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row>
    <row r="16" spans="1:52" x14ac:dyDescent="0.25">
      <c r="A16" s="57"/>
      <c r="B16" s="50"/>
      <c r="C16" s="143" t="s">
        <v>38</v>
      </c>
      <c r="D16" s="145" t="s">
        <v>146</v>
      </c>
      <c r="E16" s="146" t="s">
        <v>51</v>
      </c>
      <c r="F16" s="165">
        <v>34</v>
      </c>
      <c r="G16" s="180">
        <v>1.228</v>
      </c>
      <c r="H16" s="191"/>
      <c r="I16" s="188"/>
      <c r="J16" s="183"/>
      <c r="K16" s="153"/>
      <c r="L16" s="150"/>
      <c r="M16" s="154"/>
      <c r="N16" s="152"/>
      <c r="O16" s="51"/>
      <c r="P16" s="315"/>
      <c r="Q16" s="321"/>
      <c r="R16" s="319"/>
      <c r="S16" s="320"/>
      <c r="T16" s="317"/>
      <c r="U16" s="93"/>
      <c r="V16" s="405"/>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row>
    <row r="17" spans="1:52" x14ac:dyDescent="0.25">
      <c r="A17" s="57"/>
      <c r="B17" s="50"/>
      <c r="C17" s="143" t="s">
        <v>38</v>
      </c>
      <c r="D17" s="145" t="s">
        <v>146</v>
      </c>
      <c r="E17" s="146" t="s">
        <v>52</v>
      </c>
      <c r="F17" s="165">
        <v>24</v>
      </c>
      <c r="G17" s="180">
        <v>0.68400000000000005</v>
      </c>
      <c r="H17" s="191"/>
      <c r="I17" s="188"/>
      <c r="J17" s="183"/>
      <c r="K17" s="153"/>
      <c r="L17" s="176"/>
      <c r="M17" s="162" t="s">
        <v>170</v>
      </c>
      <c r="N17" s="154"/>
      <c r="O17" s="51"/>
      <c r="P17" s="315"/>
      <c r="Q17" s="322"/>
      <c r="R17" s="323" t="s">
        <v>170</v>
      </c>
      <c r="S17" s="319"/>
      <c r="T17" s="317"/>
      <c r="U17" s="93"/>
      <c r="V17" s="405"/>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row>
    <row r="18" spans="1:52" x14ac:dyDescent="0.25">
      <c r="A18" s="57"/>
      <c r="B18" s="50"/>
      <c r="C18" s="143" t="s">
        <v>38</v>
      </c>
      <c r="D18" s="145" t="s">
        <v>146</v>
      </c>
      <c r="E18" s="146" t="s">
        <v>53</v>
      </c>
      <c r="F18" s="165">
        <v>19</v>
      </c>
      <c r="G18" s="180">
        <v>6.5600000000000005</v>
      </c>
      <c r="H18" s="191"/>
      <c r="I18" s="188"/>
      <c r="J18" s="183"/>
      <c r="K18" s="153"/>
      <c r="L18" s="160" t="s">
        <v>168</v>
      </c>
      <c r="M18" s="179"/>
      <c r="N18" s="152"/>
      <c r="O18" s="51"/>
      <c r="P18" s="315"/>
      <c r="Q18" s="160" t="s">
        <v>168</v>
      </c>
      <c r="R18" s="324">
        <v>0.73</v>
      </c>
      <c r="S18" s="320"/>
      <c r="T18" s="317"/>
      <c r="U18" s="93"/>
      <c r="V18" s="405"/>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row>
    <row r="19" spans="1:52" x14ac:dyDescent="0.25">
      <c r="A19" s="57"/>
      <c r="B19" s="50"/>
      <c r="C19" s="143" t="s">
        <v>38</v>
      </c>
      <c r="D19" s="145" t="s">
        <v>146</v>
      </c>
      <c r="E19" s="146" t="s">
        <v>54</v>
      </c>
      <c r="F19" s="165">
        <v>31</v>
      </c>
      <c r="G19" s="180">
        <v>1.044</v>
      </c>
      <c r="H19" s="191"/>
      <c r="I19" s="188"/>
      <c r="J19" s="183"/>
      <c r="K19" s="153"/>
      <c r="L19" s="161" t="s">
        <v>169</v>
      </c>
      <c r="M19" s="194"/>
      <c r="N19" s="152"/>
      <c r="O19" s="51"/>
      <c r="P19" s="315"/>
      <c r="Q19" s="161" t="s">
        <v>169</v>
      </c>
      <c r="R19" s="325">
        <v>0.2</v>
      </c>
      <c r="S19" s="320"/>
      <c r="T19" s="317"/>
      <c r="U19" s="93"/>
      <c r="V19" s="405"/>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row>
    <row r="20" spans="1:52" x14ac:dyDescent="0.25">
      <c r="A20" s="57"/>
      <c r="B20" s="50"/>
      <c r="C20" s="143" t="s">
        <v>38</v>
      </c>
      <c r="D20" s="145" t="s">
        <v>146</v>
      </c>
      <c r="E20" s="146" t="s">
        <v>55</v>
      </c>
      <c r="F20" s="165">
        <v>31</v>
      </c>
      <c r="G20" s="13">
        <v>0.46399999999999997</v>
      </c>
      <c r="H20" s="191"/>
      <c r="I20" s="188"/>
      <c r="J20" s="183"/>
      <c r="K20" s="151"/>
      <c r="L20" s="150"/>
      <c r="M20" s="150"/>
      <c r="N20" s="154"/>
      <c r="O20" s="51"/>
      <c r="P20" s="39"/>
      <c r="Q20" s="40"/>
      <c r="R20" s="40"/>
      <c r="S20" s="40"/>
      <c r="T20" s="41"/>
      <c r="U20" s="93"/>
      <c r="V20" s="405"/>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row>
    <row r="21" spans="1:52" x14ac:dyDescent="0.25">
      <c r="A21" s="57"/>
      <c r="B21" s="50"/>
      <c r="C21" s="143" t="s">
        <v>38</v>
      </c>
      <c r="D21" s="145" t="s">
        <v>146</v>
      </c>
      <c r="E21" s="146" t="s">
        <v>56</v>
      </c>
      <c r="F21" s="165">
        <v>64</v>
      </c>
      <c r="G21" s="180">
        <v>0.52</v>
      </c>
      <c r="H21" s="191"/>
      <c r="I21" s="188"/>
      <c r="J21" s="183"/>
      <c r="K21" s="149"/>
      <c r="L21" s="150"/>
      <c r="M21" s="151"/>
      <c r="N21" s="152"/>
      <c r="O21" s="51"/>
      <c r="P21" s="56"/>
      <c r="Q21" s="56"/>
      <c r="R21" s="56"/>
      <c r="S21" s="56"/>
      <c r="T21" s="56"/>
      <c r="U21" s="93"/>
      <c r="V21" s="405"/>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row>
    <row r="22" spans="1:52" x14ac:dyDescent="0.25">
      <c r="A22" s="57"/>
      <c r="B22" s="50"/>
      <c r="C22" s="143" t="s">
        <v>38</v>
      </c>
      <c r="D22" s="145" t="s">
        <v>146</v>
      </c>
      <c r="E22" s="146" t="s">
        <v>57</v>
      </c>
      <c r="F22" s="165">
        <v>18</v>
      </c>
      <c r="G22" s="180">
        <v>1.1440000000000001</v>
      </c>
      <c r="H22" s="191"/>
      <c r="I22" s="188"/>
      <c r="J22" s="183"/>
      <c r="K22" s="153"/>
      <c r="L22" s="150"/>
      <c r="M22" s="154"/>
      <c r="N22" s="152"/>
      <c r="O22" s="51"/>
      <c r="P22" s="56"/>
      <c r="Q22" s="56"/>
      <c r="R22" s="56"/>
      <c r="S22" s="56"/>
      <c r="T22" s="56"/>
      <c r="U22" s="93"/>
      <c r="V22" s="405"/>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row>
    <row r="23" spans="1:52" x14ac:dyDescent="0.25">
      <c r="A23" s="57"/>
      <c r="B23" s="50"/>
      <c r="C23" s="143" t="s">
        <v>38</v>
      </c>
      <c r="D23" s="145" t="s">
        <v>146</v>
      </c>
      <c r="E23" s="146" t="s">
        <v>58</v>
      </c>
      <c r="F23" s="165">
        <v>13</v>
      </c>
      <c r="G23" s="180">
        <v>0.17199999999999999</v>
      </c>
      <c r="H23" s="191"/>
      <c r="I23" s="188"/>
      <c r="J23" s="183"/>
      <c r="K23" s="153"/>
      <c r="L23" s="150"/>
      <c r="M23" s="154"/>
      <c r="N23" s="152"/>
      <c r="O23" s="51"/>
      <c r="P23" s="56"/>
      <c r="Q23" s="56"/>
      <c r="R23" s="56"/>
      <c r="S23" s="56"/>
      <c r="T23" s="56"/>
      <c r="U23" s="93"/>
      <c r="V23" s="405"/>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row>
    <row r="24" spans="1:52" x14ac:dyDescent="0.25">
      <c r="A24" s="57"/>
      <c r="B24" s="50"/>
      <c r="C24" s="143" t="s">
        <v>38</v>
      </c>
      <c r="D24" s="145" t="s">
        <v>146</v>
      </c>
      <c r="E24" s="146" t="s">
        <v>59</v>
      </c>
      <c r="F24" s="165">
        <v>17</v>
      </c>
      <c r="G24" s="180">
        <v>0.42399999999999999</v>
      </c>
      <c r="H24" s="191"/>
      <c r="I24" s="188"/>
      <c r="J24" s="183"/>
      <c r="K24" s="153"/>
      <c r="L24" s="150"/>
      <c r="M24" s="154"/>
      <c r="N24" s="152"/>
      <c r="O24" s="51"/>
      <c r="P24" s="56"/>
      <c r="Q24" s="56"/>
      <c r="R24" s="56"/>
      <c r="S24" s="56"/>
      <c r="T24" s="56"/>
      <c r="U24" s="93"/>
      <c r="V24" s="405"/>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row>
    <row r="25" spans="1:52" x14ac:dyDescent="0.25">
      <c r="A25" s="57"/>
      <c r="B25" s="50"/>
      <c r="C25" s="143" t="s">
        <v>38</v>
      </c>
      <c r="D25" s="145" t="s">
        <v>146</v>
      </c>
      <c r="E25" s="146" t="s">
        <v>60</v>
      </c>
      <c r="F25" s="165">
        <v>19</v>
      </c>
      <c r="G25" s="180">
        <v>0.38</v>
      </c>
      <c r="H25" s="191"/>
      <c r="I25" s="188"/>
      <c r="J25" s="183"/>
      <c r="K25" s="153"/>
      <c r="L25" s="150"/>
      <c r="M25" s="154"/>
      <c r="N25" s="152"/>
      <c r="O25" s="51"/>
      <c r="P25" s="56"/>
      <c r="Q25" s="56"/>
      <c r="R25" s="56"/>
      <c r="S25" s="56"/>
      <c r="T25" s="56"/>
      <c r="U25" s="93"/>
      <c r="V25" s="405"/>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row>
    <row r="26" spans="1:52" x14ac:dyDescent="0.25">
      <c r="A26" s="57"/>
      <c r="B26" s="50"/>
      <c r="C26" s="143" t="s">
        <v>38</v>
      </c>
      <c r="D26" s="145" t="s">
        <v>146</v>
      </c>
      <c r="E26" s="146" t="s">
        <v>61</v>
      </c>
      <c r="F26" s="165">
        <v>39</v>
      </c>
      <c r="G26" s="13">
        <v>0.35200000000000004</v>
      </c>
      <c r="H26" s="191"/>
      <c r="I26" s="188"/>
      <c r="J26" s="183"/>
      <c r="K26" s="151"/>
      <c r="L26" s="150"/>
      <c r="M26" s="154"/>
      <c r="N26" s="154"/>
      <c r="O26" s="51"/>
      <c r="P26" s="56"/>
      <c r="Q26" s="56"/>
      <c r="R26" s="56"/>
      <c r="S26" s="56"/>
      <c r="T26" s="56"/>
      <c r="U26" s="93"/>
      <c r="V26" s="405"/>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x14ac:dyDescent="0.25">
      <c r="A27" s="57"/>
      <c r="B27" s="50"/>
      <c r="C27" s="143" t="s">
        <v>38</v>
      </c>
      <c r="D27" s="145" t="s">
        <v>146</v>
      </c>
      <c r="E27" s="146" t="s">
        <v>62</v>
      </c>
      <c r="F27" s="165">
        <v>24</v>
      </c>
      <c r="G27" s="180">
        <v>0.18000000000000002</v>
      </c>
      <c r="H27" s="191"/>
      <c r="I27" s="188"/>
      <c r="J27" s="183"/>
      <c r="K27" s="149"/>
      <c r="L27" s="150"/>
      <c r="M27" s="151"/>
      <c r="N27" s="152"/>
      <c r="O27" s="51"/>
      <c r="P27" s="56"/>
      <c r="Q27" s="56"/>
      <c r="R27" s="56"/>
      <c r="S27" s="56"/>
      <c r="T27" s="56"/>
      <c r="U27" s="93"/>
      <c r="V27" s="405"/>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row>
    <row r="28" spans="1:52" x14ac:dyDescent="0.25">
      <c r="A28" s="57"/>
      <c r="B28" s="50"/>
      <c r="C28" s="143" t="s">
        <v>38</v>
      </c>
      <c r="D28" s="145" t="s">
        <v>146</v>
      </c>
      <c r="E28" s="146" t="s">
        <v>63</v>
      </c>
      <c r="F28" s="165">
        <v>26</v>
      </c>
      <c r="G28" s="180">
        <v>8.3999999999999991E-2</v>
      </c>
      <c r="H28" s="191"/>
      <c r="I28" s="188"/>
      <c r="J28" s="183"/>
      <c r="K28" s="153"/>
      <c r="L28" s="150"/>
      <c r="M28" s="154"/>
      <c r="N28" s="152"/>
      <c r="O28" s="51"/>
      <c r="P28" s="56"/>
      <c r="Q28" s="56"/>
      <c r="R28" s="56"/>
      <c r="S28" s="56"/>
      <c r="T28" s="56"/>
      <c r="U28" s="93"/>
      <c r="V28" s="405"/>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row>
    <row r="29" spans="1:52" x14ac:dyDescent="0.25">
      <c r="A29" s="57"/>
      <c r="B29" s="50"/>
      <c r="C29" s="143" t="s">
        <v>38</v>
      </c>
      <c r="D29" s="145" t="s">
        <v>146</v>
      </c>
      <c r="E29" s="146" t="s">
        <v>64</v>
      </c>
      <c r="F29" s="165">
        <v>27</v>
      </c>
      <c r="G29" s="180">
        <v>1.9319999999999999</v>
      </c>
      <c r="H29" s="191"/>
      <c r="I29" s="188"/>
      <c r="J29" s="183"/>
      <c r="K29" s="153"/>
      <c r="L29" s="150"/>
      <c r="M29" s="154"/>
      <c r="N29" s="152"/>
      <c r="O29" s="51"/>
      <c r="P29" s="56"/>
      <c r="Q29" s="56"/>
      <c r="R29" s="56"/>
      <c r="S29" s="56"/>
      <c r="T29" s="56"/>
      <c r="U29" s="93"/>
      <c r="V29" s="405"/>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row>
    <row r="30" spans="1:52" x14ac:dyDescent="0.25">
      <c r="A30" s="57"/>
      <c r="B30" s="50"/>
      <c r="C30" s="143" t="s">
        <v>38</v>
      </c>
      <c r="D30" s="145" t="s">
        <v>146</v>
      </c>
      <c r="E30" s="146" t="s">
        <v>65</v>
      </c>
      <c r="F30" s="165">
        <v>36</v>
      </c>
      <c r="G30" s="180">
        <v>0.2</v>
      </c>
      <c r="H30" s="191"/>
      <c r="I30" s="188"/>
      <c r="J30" s="183"/>
      <c r="K30" s="153"/>
      <c r="L30" s="150"/>
      <c r="M30" s="154"/>
      <c r="N30" s="152"/>
      <c r="O30" s="51"/>
      <c r="P30" s="56"/>
      <c r="Q30" s="56"/>
      <c r="R30" s="56"/>
      <c r="S30" s="56"/>
      <c r="T30" s="56"/>
      <c r="U30" s="93"/>
      <c r="V30" s="405"/>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row>
    <row r="31" spans="1:52" x14ac:dyDescent="0.25">
      <c r="A31" s="57"/>
      <c r="B31" s="50"/>
      <c r="C31" s="143" t="s">
        <v>38</v>
      </c>
      <c r="D31" s="145" t="s">
        <v>146</v>
      </c>
      <c r="E31" s="146" t="s">
        <v>66</v>
      </c>
      <c r="F31" s="165">
        <v>57</v>
      </c>
      <c r="G31" s="180">
        <v>0.2</v>
      </c>
      <c r="H31" s="191"/>
      <c r="I31" s="188"/>
      <c r="J31" s="183"/>
      <c r="K31" s="153"/>
      <c r="L31" s="150"/>
      <c r="M31" s="154"/>
      <c r="N31" s="152"/>
      <c r="O31" s="51"/>
      <c r="P31" s="56"/>
      <c r="Q31" s="56"/>
      <c r="R31" s="56"/>
      <c r="S31" s="56"/>
      <c r="T31" s="56"/>
      <c r="U31" s="93"/>
      <c r="V31" s="405"/>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row>
    <row r="32" spans="1:52" x14ac:dyDescent="0.25">
      <c r="A32" s="57"/>
      <c r="B32" s="50"/>
      <c r="C32" s="143" t="s">
        <v>38</v>
      </c>
      <c r="D32" s="145" t="s">
        <v>146</v>
      </c>
      <c r="E32" s="146" t="s">
        <v>67</v>
      </c>
      <c r="F32" s="165">
        <v>38</v>
      </c>
      <c r="G32" s="13">
        <v>10.527999999999999</v>
      </c>
      <c r="H32" s="191"/>
      <c r="I32" s="188"/>
      <c r="J32" s="183"/>
      <c r="K32" s="151"/>
      <c r="L32" s="151"/>
      <c r="M32" s="154"/>
      <c r="N32" s="154"/>
      <c r="O32" s="51"/>
      <c r="P32" s="56"/>
      <c r="Q32" s="56"/>
      <c r="R32" s="56"/>
      <c r="S32" s="56"/>
      <c r="T32" s="56"/>
      <c r="U32" s="93"/>
      <c r="V32" s="405"/>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row>
    <row r="33" spans="1:52" x14ac:dyDescent="0.25">
      <c r="A33" s="57"/>
      <c r="B33" s="50"/>
      <c r="C33" s="143" t="s">
        <v>38</v>
      </c>
      <c r="D33" s="147" t="s">
        <v>146</v>
      </c>
      <c r="E33" s="34" t="s">
        <v>68</v>
      </c>
      <c r="F33" s="166">
        <v>35</v>
      </c>
      <c r="G33" s="171">
        <v>0.44400000000000001</v>
      </c>
      <c r="H33" s="191"/>
      <c r="I33" s="188"/>
      <c r="J33" s="183"/>
      <c r="K33" s="141"/>
      <c r="L33" s="141"/>
      <c r="M33" s="141"/>
      <c r="N33" s="141"/>
      <c r="O33" s="51"/>
      <c r="P33" s="56"/>
      <c r="Q33" s="56"/>
      <c r="R33" s="56"/>
      <c r="S33" s="56"/>
      <c r="T33" s="56"/>
      <c r="U33" s="93"/>
      <c r="V33" s="405"/>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row>
    <row r="34" spans="1:52" x14ac:dyDescent="0.25">
      <c r="A34" s="57"/>
      <c r="B34" s="50"/>
      <c r="C34" s="143" t="s">
        <v>38</v>
      </c>
      <c r="D34" s="147" t="s">
        <v>146</v>
      </c>
      <c r="E34" s="34" t="s">
        <v>69</v>
      </c>
      <c r="F34" s="166">
        <v>29</v>
      </c>
      <c r="G34" s="171">
        <v>0.104</v>
      </c>
      <c r="H34" s="191"/>
      <c r="I34" s="188"/>
      <c r="J34" s="183"/>
      <c r="K34" s="141"/>
      <c r="L34" s="141"/>
      <c r="M34" s="141"/>
      <c r="N34" s="141"/>
      <c r="O34" s="51"/>
      <c r="P34" s="56"/>
      <c r="Q34" s="56"/>
      <c r="R34" s="56"/>
      <c r="S34" s="56"/>
      <c r="T34" s="56"/>
      <c r="U34" s="93"/>
      <c r="V34" s="405"/>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row>
    <row r="35" spans="1:52" x14ac:dyDescent="0.25">
      <c r="A35" s="57"/>
      <c r="B35" s="50"/>
      <c r="C35" s="143" t="s">
        <v>38</v>
      </c>
      <c r="D35" s="147" t="s">
        <v>146</v>
      </c>
      <c r="E35" s="34" t="s">
        <v>70</v>
      </c>
      <c r="F35" s="166">
        <v>46</v>
      </c>
      <c r="G35" s="171">
        <v>0.6319999999999999</v>
      </c>
      <c r="H35" s="191"/>
      <c r="I35" s="188"/>
      <c r="J35" s="183"/>
      <c r="K35" s="141"/>
      <c r="L35" s="141"/>
      <c r="M35" s="141"/>
      <c r="N35" s="141"/>
      <c r="O35" s="51"/>
      <c r="P35" s="56"/>
      <c r="Q35" s="56"/>
      <c r="R35" s="56"/>
      <c r="S35" s="56"/>
      <c r="T35" s="56"/>
      <c r="U35" s="93"/>
      <c r="V35" s="405"/>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row>
    <row r="36" spans="1:52" x14ac:dyDescent="0.25">
      <c r="A36" s="57"/>
      <c r="B36" s="50"/>
      <c r="C36" s="143" t="s">
        <v>38</v>
      </c>
      <c r="D36" s="147" t="s">
        <v>146</v>
      </c>
      <c r="E36" s="34" t="s">
        <v>71</v>
      </c>
      <c r="F36" s="166">
        <v>25</v>
      </c>
      <c r="G36" s="171">
        <v>0.26</v>
      </c>
      <c r="H36" s="191"/>
      <c r="I36" s="188"/>
      <c r="J36" s="183"/>
      <c r="K36" s="141"/>
      <c r="L36" s="141"/>
      <c r="M36" s="141"/>
      <c r="N36" s="141"/>
      <c r="O36" s="51"/>
      <c r="P36" s="56"/>
      <c r="Q36" s="56"/>
      <c r="R36" s="56"/>
      <c r="S36" s="56"/>
      <c r="T36" s="56"/>
      <c r="U36" s="93"/>
      <c r="V36" s="405"/>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row>
    <row r="37" spans="1:52" x14ac:dyDescent="0.25">
      <c r="A37" s="57"/>
      <c r="B37" s="50"/>
      <c r="C37" s="143" t="s">
        <v>38</v>
      </c>
      <c r="D37" s="147" t="s">
        <v>146</v>
      </c>
      <c r="E37" s="34" t="s">
        <v>72</v>
      </c>
      <c r="F37" s="166">
        <v>48</v>
      </c>
      <c r="G37" s="171">
        <v>0.75199999999999989</v>
      </c>
      <c r="H37" s="191"/>
      <c r="I37" s="188"/>
      <c r="J37" s="183"/>
      <c r="K37" s="141"/>
      <c r="L37" s="141"/>
      <c r="M37" s="141"/>
      <c r="N37" s="141"/>
      <c r="O37" s="51"/>
      <c r="P37" s="56"/>
      <c r="Q37" s="56"/>
      <c r="R37" s="56"/>
      <c r="S37" s="56"/>
      <c r="T37" s="56"/>
      <c r="U37" s="93"/>
      <c r="V37" s="405"/>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row>
    <row r="38" spans="1:52" x14ac:dyDescent="0.25">
      <c r="A38" s="57"/>
      <c r="B38" s="50"/>
      <c r="C38" s="143" t="s">
        <v>38</v>
      </c>
      <c r="D38" s="147" t="s">
        <v>146</v>
      </c>
      <c r="E38" s="34" t="s">
        <v>73</v>
      </c>
      <c r="F38" s="166">
        <v>38</v>
      </c>
      <c r="G38" s="171">
        <v>0.04</v>
      </c>
      <c r="H38" s="191"/>
      <c r="I38" s="188"/>
      <c r="J38" s="183"/>
      <c r="K38" s="141"/>
      <c r="L38" s="141"/>
      <c r="M38" s="141"/>
      <c r="N38" s="141"/>
      <c r="O38" s="51"/>
      <c r="P38" s="56"/>
      <c r="Q38" s="56"/>
      <c r="R38" s="56"/>
      <c r="S38" s="56"/>
      <c r="T38" s="56"/>
      <c r="U38" s="93"/>
      <c r="V38" s="405"/>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row>
    <row r="39" spans="1:52" x14ac:dyDescent="0.25">
      <c r="A39" s="57"/>
      <c r="B39" s="50"/>
      <c r="C39" s="143" t="s">
        <v>38</v>
      </c>
      <c r="D39" s="147" t="s">
        <v>146</v>
      </c>
      <c r="E39" s="34" t="s">
        <v>74</v>
      </c>
      <c r="F39" s="166">
        <v>37</v>
      </c>
      <c r="G39" s="171">
        <v>0.128</v>
      </c>
      <c r="H39" s="191"/>
      <c r="I39" s="188"/>
      <c r="J39" s="183"/>
      <c r="K39" s="141"/>
      <c r="L39" s="141"/>
      <c r="M39" s="141"/>
      <c r="N39" s="141"/>
      <c r="O39" s="51"/>
      <c r="P39" s="56"/>
      <c r="Q39" s="56"/>
      <c r="R39" s="56"/>
      <c r="S39" s="56"/>
      <c r="T39" s="56"/>
      <c r="U39" s="93"/>
      <c r="V39" s="405"/>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row>
    <row r="40" spans="1:52" x14ac:dyDescent="0.25">
      <c r="A40" s="57"/>
      <c r="B40" s="50"/>
      <c r="C40" s="143" t="s">
        <v>38</v>
      </c>
      <c r="D40" s="147" t="s">
        <v>146</v>
      </c>
      <c r="E40" s="34" t="s">
        <v>75</v>
      </c>
      <c r="F40" s="166">
        <v>34</v>
      </c>
      <c r="G40" s="171">
        <v>0.24399999999999999</v>
      </c>
      <c r="H40" s="191"/>
      <c r="I40" s="188"/>
      <c r="J40" s="183"/>
      <c r="K40" s="141"/>
      <c r="L40" s="141"/>
      <c r="M40" s="141"/>
      <c r="N40" s="141"/>
      <c r="O40" s="51"/>
      <c r="P40" s="56"/>
      <c r="Q40" s="56"/>
      <c r="R40" s="56"/>
      <c r="S40" s="56"/>
      <c r="T40" s="56"/>
      <c r="U40" s="93"/>
      <c r="V40" s="405"/>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row>
    <row r="41" spans="1:52" x14ac:dyDescent="0.25">
      <c r="A41" s="57"/>
      <c r="B41" s="50"/>
      <c r="C41" s="143" t="s">
        <v>38</v>
      </c>
      <c r="D41" s="147" t="s">
        <v>146</v>
      </c>
      <c r="E41" s="34" t="s">
        <v>76</v>
      </c>
      <c r="F41" s="166">
        <v>47</v>
      </c>
      <c r="G41" s="171">
        <v>0.184</v>
      </c>
      <c r="H41" s="191"/>
      <c r="I41" s="188"/>
      <c r="J41" s="183"/>
      <c r="K41" s="141"/>
      <c r="L41" s="141"/>
      <c r="M41" s="141"/>
      <c r="N41" s="141"/>
      <c r="O41" s="51"/>
      <c r="P41" s="56"/>
      <c r="Q41" s="56"/>
      <c r="R41" s="56"/>
      <c r="S41" s="56"/>
      <c r="T41" s="56"/>
      <c r="U41" s="93"/>
      <c r="V41" s="405"/>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row>
    <row r="42" spans="1:52" x14ac:dyDescent="0.25">
      <c r="A42" s="57"/>
      <c r="B42" s="50"/>
      <c r="C42" s="143" t="s">
        <v>38</v>
      </c>
      <c r="D42" s="147" t="s">
        <v>146</v>
      </c>
      <c r="E42" s="34" t="s">
        <v>77</v>
      </c>
      <c r="F42" s="166">
        <v>49</v>
      </c>
      <c r="G42" s="171">
        <v>0.33599999999999997</v>
      </c>
      <c r="H42" s="191"/>
      <c r="I42" s="188"/>
      <c r="J42" s="183"/>
      <c r="K42" s="141"/>
      <c r="L42" s="141"/>
      <c r="M42" s="141"/>
      <c r="N42" s="141"/>
      <c r="O42" s="51"/>
      <c r="P42" s="56"/>
      <c r="Q42" s="56"/>
      <c r="R42" s="56"/>
      <c r="S42" s="56"/>
      <c r="T42" s="56"/>
      <c r="U42" s="93"/>
      <c r="V42" s="405"/>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row>
    <row r="43" spans="1:52" x14ac:dyDescent="0.25">
      <c r="A43" s="57"/>
      <c r="B43" s="50"/>
      <c r="C43" s="143" t="s">
        <v>38</v>
      </c>
      <c r="D43" s="147" t="s">
        <v>146</v>
      </c>
      <c r="E43" s="34" t="s">
        <v>78</v>
      </c>
      <c r="F43" s="166">
        <v>33</v>
      </c>
      <c r="G43" s="171">
        <v>0.88000000000000012</v>
      </c>
      <c r="H43" s="191"/>
      <c r="I43" s="188"/>
      <c r="J43" s="183"/>
      <c r="K43" s="141"/>
      <c r="L43" s="141"/>
      <c r="M43" s="141"/>
      <c r="N43" s="141"/>
      <c r="O43" s="51"/>
      <c r="P43" s="56"/>
      <c r="Q43" s="56"/>
      <c r="R43" s="56"/>
      <c r="S43" s="56"/>
      <c r="T43" s="56"/>
      <c r="U43" s="93"/>
      <c r="V43" s="405"/>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x14ac:dyDescent="0.25">
      <c r="A44" s="57"/>
      <c r="B44" s="50"/>
      <c r="C44" s="143" t="s">
        <v>38</v>
      </c>
      <c r="D44" s="147" t="s">
        <v>146</v>
      </c>
      <c r="E44" s="34" t="s">
        <v>79</v>
      </c>
      <c r="F44" s="166">
        <v>38</v>
      </c>
      <c r="G44" s="171">
        <v>0.2</v>
      </c>
      <c r="H44" s="191"/>
      <c r="I44" s="188"/>
      <c r="J44" s="183"/>
      <c r="K44" s="141"/>
      <c r="L44" s="141"/>
      <c r="M44" s="141"/>
      <c r="N44" s="141"/>
      <c r="O44" s="51"/>
      <c r="P44" s="56"/>
      <c r="Q44" s="56"/>
      <c r="R44" s="56"/>
      <c r="S44" s="56"/>
      <c r="T44" s="56"/>
      <c r="U44" s="93"/>
      <c r="V44" s="405"/>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row>
    <row r="45" spans="1:52" x14ac:dyDescent="0.25">
      <c r="A45" s="57"/>
      <c r="B45" s="50"/>
      <c r="C45" s="143" t="s">
        <v>38</v>
      </c>
      <c r="D45" s="147" t="s">
        <v>146</v>
      </c>
      <c r="E45" s="34" t="s">
        <v>80</v>
      </c>
      <c r="F45" s="166">
        <v>29</v>
      </c>
      <c r="G45" s="171">
        <v>2.8000000000000001E-2</v>
      </c>
      <c r="H45" s="191"/>
      <c r="I45" s="188"/>
      <c r="J45" s="183"/>
      <c r="K45" s="141"/>
      <c r="L45" s="141"/>
      <c r="M45" s="141"/>
      <c r="N45" s="141"/>
      <c r="O45" s="51"/>
      <c r="P45" s="56"/>
      <c r="Q45" s="56"/>
      <c r="R45" s="56"/>
      <c r="S45" s="56"/>
      <c r="T45" s="56"/>
      <c r="U45" s="93"/>
      <c r="V45" s="405"/>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row>
    <row r="46" spans="1:52" x14ac:dyDescent="0.25">
      <c r="A46" s="57"/>
      <c r="B46" s="50"/>
      <c r="C46" s="143" t="s">
        <v>38</v>
      </c>
      <c r="D46" s="147" t="s">
        <v>146</v>
      </c>
      <c r="E46" s="34" t="s">
        <v>81</v>
      </c>
      <c r="F46" s="166">
        <v>22</v>
      </c>
      <c r="G46" s="171">
        <v>0.2</v>
      </c>
      <c r="H46" s="191"/>
      <c r="I46" s="188"/>
      <c r="J46" s="183"/>
      <c r="K46" s="141"/>
      <c r="L46" s="141"/>
      <c r="M46" s="141"/>
      <c r="N46" s="141"/>
      <c r="O46" s="51"/>
      <c r="P46" s="56"/>
      <c r="Q46" s="56"/>
      <c r="R46" s="56"/>
      <c r="S46" s="56"/>
      <c r="T46" s="56"/>
      <c r="U46" s="93"/>
      <c r="V46" s="405"/>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row>
    <row r="47" spans="1:52" x14ac:dyDescent="0.25">
      <c r="A47" s="57"/>
      <c r="B47" s="50"/>
      <c r="C47" s="143" t="s">
        <v>38</v>
      </c>
      <c r="D47" s="147" t="s">
        <v>146</v>
      </c>
      <c r="E47" s="34" t="s">
        <v>82</v>
      </c>
      <c r="F47" s="166">
        <v>28</v>
      </c>
      <c r="G47" s="171">
        <v>0.2</v>
      </c>
      <c r="H47" s="191"/>
      <c r="I47" s="188"/>
      <c r="J47" s="183"/>
      <c r="K47" s="141"/>
      <c r="L47" s="141"/>
      <c r="M47" s="141"/>
      <c r="N47" s="141"/>
      <c r="O47" s="51"/>
      <c r="P47" s="56"/>
      <c r="Q47" s="56"/>
      <c r="R47" s="56"/>
      <c r="S47" s="56"/>
      <c r="T47" s="56"/>
      <c r="U47" s="93"/>
      <c r="V47" s="405"/>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row>
    <row r="48" spans="1:52" x14ac:dyDescent="0.25">
      <c r="A48" s="57"/>
      <c r="B48" s="50"/>
      <c r="C48" s="143" t="s">
        <v>38</v>
      </c>
      <c r="D48" s="147" t="s">
        <v>146</v>
      </c>
      <c r="E48" s="34" t="s">
        <v>83</v>
      </c>
      <c r="F48" s="166">
        <v>26</v>
      </c>
      <c r="G48" s="171">
        <v>0.624</v>
      </c>
      <c r="H48" s="191"/>
      <c r="I48" s="188"/>
      <c r="J48" s="183"/>
      <c r="K48" s="141"/>
      <c r="L48" s="141"/>
      <c r="M48" s="141"/>
      <c r="N48" s="141"/>
      <c r="O48" s="51"/>
      <c r="P48" s="56"/>
      <c r="Q48" s="56"/>
      <c r="R48" s="56"/>
      <c r="S48" s="56"/>
      <c r="T48" s="56"/>
      <c r="U48" s="93"/>
      <c r="V48" s="405"/>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row>
    <row r="49" spans="1:52" x14ac:dyDescent="0.25">
      <c r="A49" s="57"/>
      <c r="B49" s="50"/>
      <c r="C49" s="143" t="s">
        <v>38</v>
      </c>
      <c r="D49" s="147" t="s">
        <v>146</v>
      </c>
      <c r="E49" s="34" t="s">
        <v>84</v>
      </c>
      <c r="F49" s="166">
        <v>15</v>
      </c>
      <c r="G49" s="171">
        <v>0.26400000000000001</v>
      </c>
      <c r="H49" s="191"/>
      <c r="I49" s="188"/>
      <c r="J49" s="183"/>
      <c r="K49" s="141"/>
      <c r="L49" s="141"/>
      <c r="M49" s="141"/>
      <c r="N49" s="141"/>
      <c r="O49" s="51"/>
      <c r="P49" s="56"/>
      <c r="Q49" s="56"/>
      <c r="R49" s="56"/>
      <c r="S49" s="56"/>
      <c r="T49" s="56"/>
      <c r="U49" s="93"/>
      <c r="V49" s="405"/>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row>
    <row r="50" spans="1:52" x14ac:dyDescent="0.25">
      <c r="A50" s="57"/>
      <c r="B50" s="50"/>
      <c r="C50" s="143" t="s">
        <v>38</v>
      </c>
      <c r="D50" s="147" t="s">
        <v>146</v>
      </c>
      <c r="E50" s="34" t="s">
        <v>85</v>
      </c>
      <c r="F50" s="166">
        <v>25</v>
      </c>
      <c r="G50" s="171">
        <v>1.3280000000000001</v>
      </c>
      <c r="H50" s="191"/>
      <c r="I50" s="188"/>
      <c r="J50" s="183"/>
      <c r="K50" s="141"/>
      <c r="L50" s="141"/>
      <c r="M50" s="141"/>
      <c r="N50" s="141"/>
      <c r="O50" s="51"/>
      <c r="P50" s="56"/>
      <c r="Q50" s="56"/>
      <c r="R50" s="56"/>
      <c r="S50" s="56"/>
      <c r="T50" s="56"/>
      <c r="U50" s="93"/>
      <c r="V50" s="405"/>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row>
    <row r="51" spans="1:52" x14ac:dyDescent="0.25">
      <c r="A51" s="57"/>
      <c r="B51" s="50"/>
      <c r="C51" s="143" t="s">
        <v>38</v>
      </c>
      <c r="D51" s="147" t="s">
        <v>146</v>
      </c>
      <c r="E51" s="34" t="s">
        <v>86</v>
      </c>
      <c r="F51" s="166">
        <v>52</v>
      </c>
      <c r="G51" s="171">
        <v>0.16</v>
      </c>
      <c r="H51" s="191"/>
      <c r="I51" s="188"/>
      <c r="J51" s="183"/>
      <c r="K51" s="141"/>
      <c r="L51" s="141"/>
      <c r="M51" s="141"/>
      <c r="N51" s="141"/>
      <c r="O51" s="51"/>
      <c r="P51" s="56"/>
      <c r="Q51" s="56"/>
      <c r="R51" s="56"/>
      <c r="S51" s="56"/>
      <c r="T51" s="56"/>
      <c r="U51" s="93"/>
      <c r="V51" s="405"/>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row>
    <row r="52" spans="1:52" x14ac:dyDescent="0.25">
      <c r="A52" s="57"/>
      <c r="B52" s="50"/>
      <c r="C52" s="143" t="s">
        <v>38</v>
      </c>
      <c r="D52" s="147" t="s">
        <v>146</v>
      </c>
      <c r="E52" s="34" t="s">
        <v>87</v>
      </c>
      <c r="F52" s="166">
        <v>14</v>
      </c>
      <c r="G52" s="171">
        <v>0.16400000000000001</v>
      </c>
      <c r="H52" s="191"/>
      <c r="I52" s="188"/>
      <c r="J52" s="183"/>
      <c r="K52" s="141"/>
      <c r="L52" s="141"/>
      <c r="M52" s="141"/>
      <c r="N52" s="141"/>
      <c r="O52" s="51"/>
      <c r="P52" s="56"/>
      <c r="Q52" s="56"/>
      <c r="R52" s="56"/>
      <c r="S52" s="56"/>
      <c r="T52" s="56"/>
      <c r="U52" s="93"/>
      <c r="V52" s="405"/>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row>
    <row r="53" spans="1:52" x14ac:dyDescent="0.25">
      <c r="A53" s="57"/>
      <c r="B53" s="50"/>
      <c r="C53" s="143" t="s">
        <v>38</v>
      </c>
      <c r="D53" s="147" t="s">
        <v>146</v>
      </c>
      <c r="E53" s="34" t="s">
        <v>88</v>
      </c>
      <c r="F53" s="166">
        <v>10</v>
      </c>
      <c r="G53" s="171">
        <v>0.30400000000000005</v>
      </c>
      <c r="H53" s="191"/>
      <c r="I53" s="188"/>
      <c r="J53" s="183"/>
      <c r="K53" s="141"/>
      <c r="L53" s="141"/>
      <c r="M53" s="141"/>
      <c r="N53" s="141"/>
      <c r="O53" s="51"/>
      <c r="P53" s="56"/>
      <c r="Q53" s="56"/>
      <c r="R53" s="56"/>
      <c r="S53" s="56"/>
      <c r="T53" s="56"/>
      <c r="U53" s="93"/>
      <c r="V53" s="405"/>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row>
    <row r="54" spans="1:52" x14ac:dyDescent="0.25">
      <c r="A54" s="57"/>
      <c r="B54" s="50"/>
      <c r="C54" s="143" t="s">
        <v>38</v>
      </c>
      <c r="D54" s="147" t="s">
        <v>146</v>
      </c>
      <c r="E54" s="34" t="s">
        <v>89</v>
      </c>
      <c r="F54" s="166">
        <v>15</v>
      </c>
      <c r="G54" s="171">
        <v>0.13999999999999999</v>
      </c>
      <c r="H54" s="191"/>
      <c r="I54" s="188"/>
      <c r="J54" s="183"/>
      <c r="K54" s="141"/>
      <c r="L54" s="141"/>
      <c r="M54" s="141"/>
      <c r="N54" s="141"/>
      <c r="O54" s="51"/>
      <c r="P54" s="56"/>
      <c r="Q54" s="56"/>
      <c r="R54" s="56"/>
      <c r="S54" s="56"/>
      <c r="T54" s="56"/>
      <c r="U54" s="93"/>
      <c r="V54" s="405"/>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2" x14ac:dyDescent="0.25">
      <c r="A55" s="57"/>
      <c r="B55" s="50"/>
      <c r="C55" s="143" t="s">
        <v>38</v>
      </c>
      <c r="D55" s="147" t="s">
        <v>146</v>
      </c>
      <c r="E55" s="34" t="s">
        <v>90</v>
      </c>
      <c r="F55" s="166">
        <v>26</v>
      </c>
      <c r="G55" s="171">
        <v>1.22</v>
      </c>
      <c r="H55" s="191"/>
      <c r="I55" s="188"/>
      <c r="J55" s="183"/>
      <c r="K55" s="141"/>
      <c r="L55" s="141"/>
      <c r="M55" s="141"/>
      <c r="N55" s="141"/>
      <c r="O55" s="51"/>
      <c r="P55" s="56"/>
      <c r="Q55" s="56"/>
      <c r="R55" s="56"/>
      <c r="S55" s="56"/>
      <c r="T55" s="56"/>
      <c r="U55" s="93"/>
      <c r="V55" s="405"/>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row>
    <row r="56" spans="1:52" x14ac:dyDescent="0.25">
      <c r="A56" s="57"/>
      <c r="B56" s="50"/>
      <c r="C56" s="143" t="s">
        <v>38</v>
      </c>
      <c r="D56" s="147" t="s">
        <v>146</v>
      </c>
      <c r="E56" s="34" t="s">
        <v>91</v>
      </c>
      <c r="F56" s="166">
        <v>38</v>
      </c>
      <c r="G56" s="171">
        <v>0.25600000000000001</v>
      </c>
      <c r="H56" s="191"/>
      <c r="I56" s="188"/>
      <c r="J56" s="183"/>
      <c r="K56" s="141"/>
      <c r="L56" s="141"/>
      <c r="M56" s="141"/>
      <c r="N56" s="141"/>
      <c r="O56" s="51"/>
      <c r="P56" s="56"/>
      <c r="Q56" s="56"/>
      <c r="R56" s="56"/>
      <c r="S56" s="56"/>
      <c r="T56" s="56"/>
      <c r="U56" s="93"/>
      <c r="V56" s="405"/>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row>
    <row r="57" spans="1:52" x14ac:dyDescent="0.25">
      <c r="A57" s="57"/>
      <c r="B57" s="50"/>
      <c r="C57" s="143" t="s">
        <v>38</v>
      </c>
      <c r="D57" s="147" t="s">
        <v>146</v>
      </c>
      <c r="E57" s="34" t="s">
        <v>92</v>
      </c>
      <c r="F57" s="166">
        <v>44</v>
      </c>
      <c r="G57" s="171">
        <v>0.34799999999999998</v>
      </c>
      <c r="H57" s="191"/>
      <c r="I57" s="188"/>
      <c r="J57" s="183"/>
      <c r="K57" s="141"/>
      <c r="L57" s="141"/>
      <c r="M57" s="141"/>
      <c r="N57" s="141"/>
      <c r="O57" s="51"/>
      <c r="P57" s="56"/>
      <c r="Q57" s="56"/>
      <c r="R57" s="56"/>
      <c r="S57" s="56"/>
      <c r="T57" s="56"/>
      <c r="U57" s="93"/>
      <c r="V57" s="405"/>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row>
    <row r="58" spans="1:52" x14ac:dyDescent="0.25">
      <c r="A58" s="57"/>
      <c r="B58" s="50"/>
      <c r="C58" s="143" t="s">
        <v>38</v>
      </c>
      <c r="D58" s="147" t="s">
        <v>146</v>
      </c>
      <c r="E58" s="34" t="s">
        <v>93</v>
      </c>
      <c r="F58" s="166">
        <v>14</v>
      </c>
      <c r="G58" s="171">
        <v>0.128</v>
      </c>
      <c r="H58" s="191"/>
      <c r="I58" s="188"/>
      <c r="J58" s="183"/>
      <c r="K58" s="141"/>
      <c r="L58" s="141"/>
      <c r="M58" s="141"/>
      <c r="N58" s="141"/>
      <c r="O58" s="51"/>
      <c r="P58" s="56"/>
      <c r="Q58" s="56"/>
      <c r="R58" s="56"/>
      <c r="S58" s="56"/>
      <c r="T58" s="56"/>
      <c r="U58" s="93"/>
      <c r="V58" s="405"/>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row>
    <row r="59" spans="1:52" x14ac:dyDescent="0.25">
      <c r="A59" s="57"/>
      <c r="B59" s="50"/>
      <c r="C59" s="143" t="s">
        <v>38</v>
      </c>
      <c r="D59" s="147" t="s">
        <v>146</v>
      </c>
      <c r="E59" s="34" t="s">
        <v>94</v>
      </c>
      <c r="F59" s="166">
        <v>6</v>
      </c>
      <c r="G59" s="171">
        <v>0.41599999999999998</v>
      </c>
      <c r="H59" s="191"/>
      <c r="I59" s="188"/>
      <c r="J59" s="183"/>
      <c r="K59" s="141"/>
      <c r="L59" s="141"/>
      <c r="M59" s="141"/>
      <c r="N59" s="141"/>
      <c r="O59" s="51"/>
      <c r="P59" s="56"/>
      <c r="Q59" s="56"/>
      <c r="R59" s="56"/>
      <c r="S59" s="56"/>
      <c r="T59" s="56"/>
      <c r="U59" s="93"/>
      <c r="V59" s="405"/>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row>
    <row r="60" spans="1:52" x14ac:dyDescent="0.25">
      <c r="A60" s="57"/>
      <c r="B60" s="50"/>
      <c r="C60" s="143" t="s">
        <v>38</v>
      </c>
      <c r="D60" s="147" t="s">
        <v>146</v>
      </c>
      <c r="E60" s="34" t="s">
        <v>95</v>
      </c>
      <c r="F60" s="166">
        <v>26</v>
      </c>
      <c r="G60" s="171">
        <v>0.13599999999999998</v>
      </c>
      <c r="H60" s="191"/>
      <c r="I60" s="188"/>
      <c r="J60" s="183"/>
      <c r="K60" s="141"/>
      <c r="L60" s="141"/>
      <c r="M60" s="141"/>
      <c r="N60" s="141"/>
      <c r="O60" s="51"/>
      <c r="P60" s="56"/>
      <c r="Q60" s="56"/>
      <c r="R60" s="56"/>
      <c r="S60" s="56"/>
      <c r="T60" s="56"/>
      <c r="U60" s="93"/>
      <c r="V60" s="405"/>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row>
    <row r="61" spans="1:52" x14ac:dyDescent="0.25">
      <c r="A61" s="57"/>
      <c r="B61" s="50"/>
      <c r="C61" s="143" t="s">
        <v>38</v>
      </c>
      <c r="D61" s="147" t="s">
        <v>146</v>
      </c>
      <c r="E61" s="34" t="s">
        <v>96</v>
      </c>
      <c r="F61" s="166">
        <v>10</v>
      </c>
      <c r="G61" s="171">
        <v>1.508</v>
      </c>
      <c r="H61" s="191"/>
      <c r="I61" s="188"/>
      <c r="J61" s="183"/>
      <c r="K61" s="141"/>
      <c r="L61" s="141"/>
      <c r="M61" s="141"/>
      <c r="N61" s="141"/>
      <c r="O61" s="51"/>
      <c r="P61" s="56"/>
      <c r="Q61" s="56"/>
      <c r="R61" s="56"/>
      <c r="S61" s="56"/>
      <c r="T61" s="56"/>
      <c r="U61" s="93"/>
      <c r="V61" s="405"/>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row>
    <row r="62" spans="1:52" x14ac:dyDescent="0.25">
      <c r="A62" s="57"/>
      <c r="B62" s="50"/>
      <c r="C62" s="143" t="s">
        <v>38</v>
      </c>
      <c r="D62" s="147" t="s">
        <v>146</v>
      </c>
      <c r="E62" s="34" t="s">
        <v>97</v>
      </c>
      <c r="F62" s="166">
        <v>31</v>
      </c>
      <c r="G62" s="171">
        <v>0.16</v>
      </c>
      <c r="H62" s="191"/>
      <c r="I62" s="188"/>
      <c r="J62" s="183"/>
      <c r="K62" s="141"/>
      <c r="L62" s="141"/>
      <c r="M62" s="141"/>
      <c r="N62" s="141"/>
      <c r="O62" s="51"/>
      <c r="P62" s="56"/>
      <c r="Q62" s="56"/>
      <c r="R62" s="56"/>
      <c r="S62" s="56"/>
      <c r="T62" s="56"/>
      <c r="U62" s="93"/>
      <c r="V62" s="405"/>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row>
    <row r="63" spans="1:52" x14ac:dyDescent="0.25">
      <c r="A63" s="57"/>
      <c r="B63" s="50"/>
      <c r="C63" s="143" t="s">
        <v>38</v>
      </c>
      <c r="D63" s="147" t="s">
        <v>146</v>
      </c>
      <c r="E63" s="34" t="s">
        <v>98</v>
      </c>
      <c r="F63" s="166">
        <v>18</v>
      </c>
      <c r="G63" s="171">
        <v>2.8000000000000001E-2</v>
      </c>
      <c r="H63" s="191"/>
      <c r="I63" s="188"/>
      <c r="J63" s="183"/>
      <c r="K63" s="141"/>
      <c r="L63" s="141"/>
      <c r="M63" s="141"/>
      <c r="N63" s="141"/>
      <c r="O63" s="51"/>
      <c r="P63" s="56"/>
      <c r="Q63" s="56"/>
      <c r="R63" s="56"/>
      <c r="S63" s="56"/>
      <c r="T63" s="56"/>
      <c r="U63" s="93"/>
      <c r="V63" s="405"/>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row>
    <row r="64" spans="1:52" x14ac:dyDescent="0.25">
      <c r="A64" s="57"/>
      <c r="B64" s="50"/>
      <c r="C64" s="143" t="s">
        <v>38</v>
      </c>
      <c r="D64" s="147" t="s">
        <v>146</v>
      </c>
      <c r="E64" s="34" t="s">
        <v>99</v>
      </c>
      <c r="F64" s="166">
        <v>21</v>
      </c>
      <c r="G64" s="171">
        <v>9.6000000000000002E-2</v>
      </c>
      <c r="H64" s="191"/>
      <c r="I64" s="188"/>
      <c r="J64" s="183"/>
      <c r="K64" s="141"/>
      <c r="L64" s="141"/>
      <c r="M64" s="141"/>
      <c r="N64" s="141"/>
      <c r="O64" s="51"/>
      <c r="P64" s="56"/>
      <c r="Q64" s="56"/>
      <c r="R64" s="56"/>
      <c r="S64" s="56"/>
      <c r="T64" s="56"/>
      <c r="U64" s="93"/>
      <c r="V64" s="405"/>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row>
    <row r="65" spans="1:52" x14ac:dyDescent="0.25">
      <c r="A65" s="57"/>
      <c r="B65" s="50"/>
      <c r="C65" s="143" t="s">
        <v>38</v>
      </c>
      <c r="D65" s="147" t="s">
        <v>146</v>
      </c>
      <c r="E65" s="34" t="s">
        <v>100</v>
      </c>
      <c r="F65" s="166">
        <v>13</v>
      </c>
      <c r="G65" s="171">
        <v>1.004</v>
      </c>
      <c r="H65" s="191"/>
      <c r="I65" s="188"/>
      <c r="J65" s="183"/>
      <c r="K65" s="141"/>
      <c r="L65" s="141"/>
      <c r="M65" s="141"/>
      <c r="N65" s="141"/>
      <c r="O65" s="51"/>
      <c r="P65" s="56"/>
      <c r="Q65" s="56"/>
      <c r="R65" s="56"/>
      <c r="S65" s="56"/>
      <c r="T65" s="56"/>
      <c r="U65" s="93"/>
      <c r="V65" s="405"/>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row>
    <row r="66" spans="1:52" x14ac:dyDescent="0.25">
      <c r="A66" s="57"/>
      <c r="B66" s="50"/>
      <c r="C66" s="143" t="s">
        <v>38</v>
      </c>
      <c r="D66" s="147" t="s">
        <v>146</v>
      </c>
      <c r="E66" s="34" t="s">
        <v>101</v>
      </c>
      <c r="F66" s="166">
        <v>22</v>
      </c>
      <c r="G66" s="171">
        <v>0.184</v>
      </c>
      <c r="H66" s="191"/>
      <c r="I66" s="188"/>
      <c r="J66" s="183"/>
      <c r="K66" s="141"/>
      <c r="L66" s="141"/>
      <c r="M66" s="141"/>
      <c r="N66" s="141"/>
      <c r="O66" s="51"/>
      <c r="P66" s="56"/>
      <c r="Q66" s="56"/>
      <c r="R66" s="56"/>
      <c r="S66" s="56"/>
      <c r="T66" s="56"/>
      <c r="U66" s="93"/>
      <c r="V66" s="405"/>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row>
    <row r="67" spans="1:52" x14ac:dyDescent="0.25">
      <c r="A67" s="57"/>
      <c r="B67" s="50"/>
      <c r="C67" s="143" t="s">
        <v>38</v>
      </c>
      <c r="D67" s="147" t="s">
        <v>146</v>
      </c>
      <c r="E67" s="34" t="s">
        <v>102</v>
      </c>
      <c r="F67" s="166">
        <v>30</v>
      </c>
      <c r="G67" s="171">
        <v>0.87600000000000011</v>
      </c>
      <c r="H67" s="191"/>
      <c r="I67" s="188"/>
      <c r="J67" s="183"/>
      <c r="K67" s="141"/>
      <c r="L67" s="141"/>
      <c r="M67" s="141"/>
      <c r="N67" s="141"/>
      <c r="O67" s="51"/>
      <c r="P67" s="56"/>
      <c r="Q67" s="56"/>
      <c r="R67" s="56"/>
      <c r="S67" s="56"/>
      <c r="T67" s="56"/>
      <c r="U67" s="93"/>
      <c r="V67" s="405"/>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row>
    <row r="68" spans="1:52" x14ac:dyDescent="0.25">
      <c r="A68" s="57"/>
      <c r="B68" s="50"/>
      <c r="C68" s="143" t="s">
        <v>38</v>
      </c>
      <c r="D68" s="147" t="s">
        <v>146</v>
      </c>
      <c r="E68" s="34" t="s">
        <v>103</v>
      </c>
      <c r="F68" s="166">
        <v>30</v>
      </c>
      <c r="G68" s="171">
        <v>2.1320000000000001</v>
      </c>
      <c r="H68" s="191"/>
      <c r="I68" s="188"/>
      <c r="J68" s="183"/>
      <c r="K68" s="141"/>
      <c r="L68" s="141"/>
      <c r="M68" s="141"/>
      <c r="N68" s="141"/>
      <c r="O68" s="51"/>
      <c r="P68" s="56"/>
      <c r="Q68" s="56"/>
      <c r="R68" s="56"/>
      <c r="S68" s="56"/>
      <c r="T68" s="56"/>
      <c r="U68" s="93"/>
      <c r="V68" s="405"/>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row>
    <row r="69" spans="1:52" x14ac:dyDescent="0.25">
      <c r="A69" s="57"/>
      <c r="B69" s="50"/>
      <c r="C69" s="143" t="s">
        <v>38</v>
      </c>
      <c r="D69" s="147" t="s">
        <v>146</v>
      </c>
      <c r="E69" s="34" t="s">
        <v>104</v>
      </c>
      <c r="F69" s="166">
        <v>24</v>
      </c>
      <c r="G69" s="171">
        <v>7.1999999999999995E-2</v>
      </c>
      <c r="H69" s="191"/>
      <c r="I69" s="188"/>
      <c r="J69" s="183"/>
      <c r="K69" s="141"/>
      <c r="L69" s="141"/>
      <c r="M69" s="141"/>
      <c r="N69" s="141"/>
      <c r="O69" s="51"/>
      <c r="P69" s="56"/>
      <c r="Q69" s="56"/>
      <c r="R69" s="56"/>
      <c r="S69" s="56"/>
      <c r="T69" s="56"/>
      <c r="U69" s="93"/>
      <c r="V69" s="405"/>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row>
    <row r="70" spans="1:52" x14ac:dyDescent="0.25">
      <c r="A70" s="57"/>
      <c r="B70" s="50"/>
      <c r="C70" s="143" t="s">
        <v>38</v>
      </c>
      <c r="D70" s="147" t="s">
        <v>146</v>
      </c>
      <c r="E70" s="34" t="s">
        <v>105</v>
      </c>
      <c r="F70" s="166">
        <v>44</v>
      </c>
      <c r="G70" s="171">
        <v>1.764</v>
      </c>
      <c r="H70" s="191"/>
      <c r="I70" s="188"/>
      <c r="J70" s="183"/>
      <c r="K70" s="141"/>
      <c r="L70" s="141"/>
      <c r="M70" s="141"/>
      <c r="N70" s="141"/>
      <c r="O70" s="51"/>
      <c r="P70" s="56"/>
      <c r="Q70" s="56"/>
      <c r="R70" s="56"/>
      <c r="S70" s="56"/>
      <c r="T70" s="56"/>
      <c r="U70" s="93"/>
      <c r="V70" s="405"/>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row>
    <row r="71" spans="1:52" x14ac:dyDescent="0.25">
      <c r="A71" s="57"/>
      <c r="B71" s="50"/>
      <c r="C71" s="143" t="s">
        <v>38</v>
      </c>
      <c r="D71" s="147" t="s">
        <v>146</v>
      </c>
      <c r="E71" s="34" t="s">
        <v>106</v>
      </c>
      <c r="F71" s="166">
        <v>20</v>
      </c>
      <c r="G71" s="171">
        <v>0.65600000000000003</v>
      </c>
      <c r="H71" s="191"/>
      <c r="I71" s="188"/>
      <c r="J71" s="183"/>
      <c r="K71" s="141"/>
      <c r="L71" s="141"/>
      <c r="M71" s="141"/>
      <c r="N71" s="141"/>
      <c r="O71" s="51"/>
      <c r="P71" s="56"/>
      <c r="Q71" s="56"/>
      <c r="R71" s="56"/>
      <c r="S71" s="56"/>
      <c r="T71" s="56"/>
      <c r="U71" s="93"/>
      <c r="V71" s="405"/>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row>
    <row r="72" spans="1:52" x14ac:dyDescent="0.25">
      <c r="A72" s="57"/>
      <c r="B72" s="50"/>
      <c r="C72" s="143" t="s">
        <v>38</v>
      </c>
      <c r="D72" s="147" t="s">
        <v>146</v>
      </c>
      <c r="E72" s="34" t="s">
        <v>107</v>
      </c>
      <c r="F72" s="166">
        <v>37</v>
      </c>
      <c r="G72" s="171">
        <v>0.80400000000000005</v>
      </c>
      <c r="H72" s="191"/>
      <c r="I72" s="188"/>
      <c r="J72" s="183"/>
      <c r="K72" s="141"/>
      <c r="L72" s="141"/>
      <c r="M72" s="141"/>
      <c r="N72" s="141"/>
      <c r="O72" s="51"/>
      <c r="P72" s="56"/>
      <c r="Q72" s="56"/>
      <c r="R72" s="56"/>
      <c r="S72" s="56"/>
      <c r="T72" s="56"/>
      <c r="U72" s="93"/>
      <c r="V72" s="405"/>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row>
    <row r="73" spans="1:52" x14ac:dyDescent="0.25">
      <c r="A73" s="57"/>
      <c r="B73" s="50"/>
      <c r="C73" s="143" t="s">
        <v>38</v>
      </c>
      <c r="D73" s="147" t="s">
        <v>146</v>
      </c>
      <c r="E73" s="34" t="s">
        <v>108</v>
      </c>
      <c r="F73" s="166">
        <v>15</v>
      </c>
      <c r="G73" s="171">
        <v>0.13999999999999999</v>
      </c>
      <c r="H73" s="191"/>
      <c r="I73" s="188"/>
      <c r="J73" s="183"/>
      <c r="K73" s="141"/>
      <c r="L73" s="141"/>
      <c r="M73" s="141"/>
      <c r="N73" s="141"/>
      <c r="O73" s="51"/>
      <c r="P73" s="56"/>
      <c r="Q73" s="56"/>
      <c r="R73" s="56"/>
      <c r="S73" s="56"/>
      <c r="T73" s="56"/>
      <c r="U73" s="93"/>
      <c r="V73" s="405"/>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row>
    <row r="74" spans="1:52" x14ac:dyDescent="0.25">
      <c r="A74" s="57"/>
      <c r="B74" s="50"/>
      <c r="C74" s="143" t="s">
        <v>38</v>
      </c>
      <c r="D74" s="147" t="s">
        <v>146</v>
      </c>
      <c r="E74" s="34" t="s">
        <v>109</v>
      </c>
      <c r="F74" s="166">
        <v>25</v>
      </c>
      <c r="G74" s="171">
        <v>0.104</v>
      </c>
      <c r="H74" s="191"/>
      <c r="I74" s="188"/>
      <c r="J74" s="183"/>
      <c r="K74" s="141"/>
      <c r="L74" s="141"/>
      <c r="M74" s="141"/>
      <c r="N74" s="141"/>
      <c r="O74" s="51"/>
      <c r="P74" s="56"/>
      <c r="Q74" s="56"/>
      <c r="R74" s="56"/>
      <c r="S74" s="56"/>
      <c r="T74" s="56"/>
      <c r="U74" s="93"/>
      <c r="V74" s="405"/>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row>
    <row r="75" spans="1:52" x14ac:dyDescent="0.25">
      <c r="A75" s="57"/>
      <c r="B75" s="50"/>
      <c r="C75" s="143" t="s">
        <v>38</v>
      </c>
      <c r="D75" s="147" t="s">
        <v>146</v>
      </c>
      <c r="E75" s="34" t="s">
        <v>110</v>
      </c>
      <c r="F75" s="166">
        <v>38</v>
      </c>
      <c r="G75" s="171">
        <v>0.82000000000000006</v>
      </c>
      <c r="H75" s="191"/>
      <c r="I75" s="188"/>
      <c r="J75" s="183"/>
      <c r="K75" s="141"/>
      <c r="L75" s="141"/>
      <c r="M75" s="141"/>
      <c r="N75" s="141"/>
      <c r="O75" s="51"/>
      <c r="P75" s="56"/>
      <c r="Q75" s="56"/>
      <c r="R75" s="56"/>
      <c r="S75" s="56"/>
      <c r="T75" s="56"/>
      <c r="U75" s="93"/>
      <c r="V75" s="405"/>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row>
    <row r="76" spans="1:52" x14ac:dyDescent="0.25">
      <c r="A76" s="57"/>
      <c r="B76" s="50"/>
      <c r="C76" s="143" t="s">
        <v>38</v>
      </c>
      <c r="D76" s="147" t="s">
        <v>146</v>
      </c>
      <c r="E76" s="34" t="s">
        <v>111</v>
      </c>
      <c r="F76" s="166">
        <v>15</v>
      </c>
      <c r="G76" s="171">
        <v>0.47199999999999998</v>
      </c>
      <c r="H76" s="191"/>
      <c r="I76" s="188"/>
      <c r="J76" s="183"/>
      <c r="K76" s="141"/>
      <c r="L76" s="141"/>
      <c r="M76" s="141"/>
      <c r="N76" s="141"/>
      <c r="O76" s="51"/>
      <c r="P76" s="56"/>
      <c r="Q76" s="56"/>
      <c r="R76" s="56"/>
      <c r="S76" s="56"/>
      <c r="T76" s="56"/>
      <c r="U76" s="93"/>
      <c r="V76" s="405"/>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row>
    <row r="77" spans="1:52" x14ac:dyDescent="0.25">
      <c r="A77" s="57"/>
      <c r="B77" s="50"/>
      <c r="C77" s="143" t="s">
        <v>38</v>
      </c>
      <c r="D77" s="147" t="s">
        <v>146</v>
      </c>
      <c r="E77" s="34" t="s">
        <v>112</v>
      </c>
      <c r="F77" s="166">
        <v>34</v>
      </c>
      <c r="G77" s="171">
        <v>2.5880000000000001</v>
      </c>
      <c r="H77" s="191"/>
      <c r="I77" s="188"/>
      <c r="J77" s="183"/>
      <c r="K77" s="141"/>
      <c r="L77" s="141"/>
      <c r="M77" s="141"/>
      <c r="N77" s="141"/>
      <c r="O77" s="51"/>
      <c r="P77" s="56"/>
      <c r="Q77" s="56"/>
      <c r="R77" s="56"/>
      <c r="S77" s="56"/>
      <c r="T77" s="56"/>
      <c r="U77" s="93"/>
      <c r="V77" s="405"/>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row>
    <row r="78" spans="1:52" x14ac:dyDescent="0.25">
      <c r="A78" s="57"/>
      <c r="B78" s="50"/>
      <c r="C78" s="143" t="s">
        <v>38</v>
      </c>
      <c r="D78" s="147" t="s">
        <v>146</v>
      </c>
      <c r="E78" s="34" t="s">
        <v>113</v>
      </c>
      <c r="F78" s="166">
        <v>16</v>
      </c>
      <c r="G78" s="171">
        <v>1.196</v>
      </c>
      <c r="H78" s="191"/>
      <c r="I78" s="188"/>
      <c r="J78" s="183"/>
      <c r="K78" s="141"/>
      <c r="L78" s="141"/>
      <c r="M78" s="141"/>
      <c r="N78" s="141"/>
      <c r="O78" s="51"/>
      <c r="P78" s="56"/>
      <c r="Q78" s="56"/>
      <c r="R78" s="56"/>
      <c r="S78" s="56"/>
      <c r="T78" s="56"/>
      <c r="U78" s="93"/>
      <c r="V78" s="405"/>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row>
    <row r="79" spans="1:52" x14ac:dyDescent="0.25">
      <c r="A79" s="57"/>
      <c r="B79" s="50"/>
      <c r="C79" s="143" t="s">
        <v>38</v>
      </c>
      <c r="D79" s="147" t="s">
        <v>146</v>
      </c>
      <c r="E79" s="34" t="s">
        <v>114</v>
      </c>
      <c r="F79" s="166">
        <v>30</v>
      </c>
      <c r="G79" s="171">
        <v>1.704</v>
      </c>
      <c r="H79" s="191"/>
      <c r="I79" s="188"/>
      <c r="J79" s="183"/>
      <c r="K79" s="141"/>
      <c r="L79" s="141"/>
      <c r="M79" s="141"/>
      <c r="N79" s="141"/>
      <c r="O79" s="51"/>
      <c r="P79" s="56"/>
      <c r="Q79" s="56"/>
      <c r="R79" s="56"/>
      <c r="S79" s="56"/>
      <c r="T79" s="56"/>
      <c r="U79" s="93"/>
      <c r="V79" s="405"/>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row>
    <row r="80" spans="1:52" x14ac:dyDescent="0.25">
      <c r="A80" s="57"/>
      <c r="B80" s="50"/>
      <c r="C80" s="143" t="s">
        <v>38</v>
      </c>
      <c r="D80" s="147" t="s">
        <v>146</v>
      </c>
      <c r="E80" s="34" t="s">
        <v>115</v>
      </c>
      <c r="F80" s="166">
        <v>26</v>
      </c>
      <c r="G80" s="171">
        <v>0.64799999999999991</v>
      </c>
      <c r="H80" s="191"/>
      <c r="I80" s="188"/>
      <c r="J80" s="183"/>
      <c r="K80" s="141"/>
      <c r="L80" s="141"/>
      <c r="M80" s="141"/>
      <c r="N80" s="141"/>
      <c r="O80" s="51"/>
      <c r="P80" s="56"/>
      <c r="Q80" s="56"/>
      <c r="R80" s="56"/>
      <c r="S80" s="56"/>
      <c r="T80" s="56"/>
      <c r="U80" s="93"/>
      <c r="V80" s="405"/>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row>
    <row r="81" spans="1:52" x14ac:dyDescent="0.25">
      <c r="A81" s="57"/>
      <c r="B81" s="50"/>
      <c r="C81" s="143" t="s">
        <v>38</v>
      </c>
      <c r="D81" s="147" t="s">
        <v>146</v>
      </c>
      <c r="E81" s="34" t="s">
        <v>116</v>
      </c>
      <c r="F81" s="166">
        <v>82</v>
      </c>
      <c r="G81" s="171">
        <v>0.95600000000000007</v>
      </c>
      <c r="H81" s="191"/>
      <c r="I81" s="188"/>
      <c r="J81" s="183"/>
      <c r="K81" s="141"/>
      <c r="L81" s="141"/>
      <c r="M81" s="141"/>
      <c r="N81" s="141"/>
      <c r="O81" s="51"/>
      <c r="P81" s="56"/>
      <c r="Q81" s="56"/>
      <c r="R81" s="56"/>
      <c r="S81" s="56"/>
      <c r="T81" s="56"/>
      <c r="U81" s="93"/>
      <c r="V81" s="405"/>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row>
    <row r="82" spans="1:52" x14ac:dyDescent="0.25">
      <c r="A82" s="57"/>
      <c r="B82" s="50"/>
      <c r="C82" s="143" t="s">
        <v>38</v>
      </c>
      <c r="D82" s="147" t="s">
        <v>146</v>
      </c>
      <c r="E82" s="34" t="s">
        <v>117</v>
      </c>
      <c r="F82" s="166">
        <v>19</v>
      </c>
      <c r="G82" s="171">
        <v>0.88400000000000012</v>
      </c>
      <c r="H82" s="191"/>
      <c r="I82" s="188"/>
      <c r="J82" s="183"/>
      <c r="K82" s="141"/>
      <c r="L82" s="141"/>
      <c r="M82" s="141"/>
      <c r="N82" s="141"/>
      <c r="O82" s="51"/>
      <c r="P82" s="56"/>
      <c r="Q82" s="56"/>
      <c r="R82" s="56"/>
      <c r="S82" s="56"/>
      <c r="T82" s="56"/>
      <c r="U82" s="93"/>
      <c r="V82" s="405"/>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row>
    <row r="83" spans="1:52" x14ac:dyDescent="0.25">
      <c r="A83" s="57"/>
      <c r="B83" s="50"/>
      <c r="C83" s="143" t="s">
        <v>38</v>
      </c>
      <c r="D83" s="147" t="s">
        <v>146</v>
      </c>
      <c r="E83" s="34" t="s">
        <v>118</v>
      </c>
      <c r="F83" s="166">
        <v>40</v>
      </c>
      <c r="G83" s="171">
        <v>0.4</v>
      </c>
      <c r="H83" s="191"/>
      <c r="I83" s="188"/>
      <c r="J83" s="183"/>
      <c r="K83" s="141"/>
      <c r="L83" s="141"/>
      <c r="M83" s="141"/>
      <c r="N83" s="141"/>
      <c r="O83" s="51"/>
      <c r="P83" s="56"/>
      <c r="Q83" s="56"/>
      <c r="R83" s="56"/>
      <c r="S83" s="56"/>
      <c r="T83" s="56"/>
      <c r="U83" s="93"/>
      <c r="V83" s="405"/>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row>
    <row r="84" spans="1:52" x14ac:dyDescent="0.25">
      <c r="A84" s="57"/>
      <c r="B84" s="50"/>
      <c r="C84" s="143" t="s">
        <v>38</v>
      </c>
      <c r="D84" s="147" t="s">
        <v>146</v>
      </c>
      <c r="E84" s="34" t="s">
        <v>119</v>
      </c>
      <c r="F84" s="166">
        <v>27</v>
      </c>
      <c r="G84" s="171">
        <v>1.22</v>
      </c>
      <c r="H84" s="191"/>
      <c r="I84" s="188"/>
      <c r="J84" s="183"/>
      <c r="K84" s="141"/>
      <c r="L84" s="141"/>
      <c r="M84" s="141"/>
      <c r="N84" s="141"/>
      <c r="O84" s="51"/>
      <c r="P84" s="56"/>
      <c r="Q84" s="56"/>
      <c r="R84" s="56"/>
      <c r="S84" s="56"/>
      <c r="T84" s="56"/>
      <c r="U84" s="93"/>
      <c r="V84" s="405"/>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row>
    <row r="85" spans="1:52" x14ac:dyDescent="0.25">
      <c r="A85" s="57"/>
      <c r="B85" s="50"/>
      <c r="C85" s="143" t="s">
        <v>38</v>
      </c>
      <c r="D85" s="147" t="s">
        <v>146</v>
      </c>
      <c r="E85" s="34" t="s">
        <v>120</v>
      </c>
      <c r="F85" s="166">
        <v>33</v>
      </c>
      <c r="G85" s="171">
        <v>0.79600000000000004</v>
      </c>
      <c r="H85" s="191"/>
      <c r="I85" s="188"/>
      <c r="J85" s="183"/>
      <c r="K85" s="141"/>
      <c r="L85" s="141"/>
      <c r="M85" s="141"/>
      <c r="N85" s="141"/>
      <c r="O85" s="51"/>
      <c r="P85" s="56"/>
      <c r="Q85" s="56"/>
      <c r="R85" s="56"/>
      <c r="S85" s="56"/>
      <c r="T85" s="56"/>
      <c r="U85" s="93"/>
      <c r="V85" s="405"/>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row>
    <row r="86" spans="1:52" x14ac:dyDescent="0.25">
      <c r="A86" s="57"/>
      <c r="B86" s="50"/>
      <c r="C86" s="143" t="s">
        <v>38</v>
      </c>
      <c r="D86" s="147" t="s">
        <v>146</v>
      </c>
      <c r="E86" s="34" t="s">
        <v>121</v>
      </c>
      <c r="F86" s="166">
        <v>31</v>
      </c>
      <c r="G86" s="171">
        <v>0.48</v>
      </c>
      <c r="H86" s="191"/>
      <c r="I86" s="188"/>
      <c r="J86" s="183"/>
      <c r="K86" s="141"/>
      <c r="L86" s="141"/>
      <c r="M86" s="141"/>
      <c r="N86" s="141"/>
      <c r="O86" s="51"/>
      <c r="P86" s="56"/>
      <c r="Q86" s="56"/>
      <c r="R86" s="56"/>
      <c r="S86" s="56"/>
      <c r="T86" s="56"/>
      <c r="U86" s="93"/>
      <c r="V86" s="405"/>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row>
    <row r="87" spans="1:52" x14ac:dyDescent="0.25">
      <c r="A87" s="57"/>
      <c r="B87" s="50"/>
      <c r="C87" s="143" t="s">
        <v>38</v>
      </c>
      <c r="D87" s="147" t="s">
        <v>146</v>
      </c>
      <c r="E87" s="34" t="s">
        <v>122</v>
      </c>
      <c r="F87" s="166">
        <v>43</v>
      </c>
      <c r="G87" s="171">
        <v>1.044</v>
      </c>
      <c r="H87" s="191"/>
      <c r="I87" s="188"/>
      <c r="J87" s="183"/>
      <c r="K87" s="141"/>
      <c r="L87" s="141"/>
      <c r="M87" s="141"/>
      <c r="N87" s="141"/>
      <c r="O87" s="51"/>
      <c r="P87" s="56"/>
      <c r="Q87" s="56"/>
      <c r="R87" s="56"/>
      <c r="S87" s="56"/>
      <c r="T87" s="56"/>
      <c r="U87" s="93"/>
      <c r="V87" s="405"/>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row>
    <row r="88" spans="1:52" x14ac:dyDescent="0.25">
      <c r="A88" s="57"/>
      <c r="B88" s="50"/>
      <c r="C88" s="143" t="s">
        <v>38</v>
      </c>
      <c r="D88" s="147" t="s">
        <v>146</v>
      </c>
      <c r="E88" s="34" t="s">
        <v>123</v>
      </c>
      <c r="F88" s="166">
        <v>19</v>
      </c>
      <c r="G88" s="171">
        <v>1.204</v>
      </c>
      <c r="H88" s="191"/>
      <c r="I88" s="188"/>
      <c r="J88" s="183"/>
      <c r="K88" s="141"/>
      <c r="L88" s="141"/>
      <c r="M88" s="141"/>
      <c r="N88" s="141"/>
      <c r="O88" s="51"/>
      <c r="P88" s="56"/>
      <c r="Q88" s="56"/>
      <c r="R88" s="56"/>
      <c r="S88" s="56"/>
      <c r="T88" s="56"/>
      <c r="U88" s="93"/>
      <c r="V88" s="405"/>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row>
    <row r="89" spans="1:52" x14ac:dyDescent="0.25">
      <c r="A89" s="57"/>
      <c r="B89" s="50"/>
      <c r="C89" s="143" t="s">
        <v>38</v>
      </c>
      <c r="D89" s="147" t="s">
        <v>146</v>
      </c>
      <c r="E89" s="34" t="s">
        <v>124</v>
      </c>
      <c r="F89" s="166">
        <v>35</v>
      </c>
      <c r="G89" s="171">
        <v>0.30400000000000005</v>
      </c>
      <c r="H89" s="191"/>
      <c r="I89" s="188"/>
      <c r="J89" s="183"/>
      <c r="K89" s="141"/>
      <c r="L89" s="141"/>
      <c r="M89" s="141"/>
      <c r="N89" s="141"/>
      <c r="O89" s="51"/>
      <c r="P89" s="56"/>
      <c r="Q89" s="56"/>
      <c r="R89" s="56"/>
      <c r="S89" s="56"/>
      <c r="T89" s="56"/>
      <c r="U89" s="93"/>
      <c r="V89" s="405"/>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row>
    <row r="90" spans="1:52" x14ac:dyDescent="0.25">
      <c r="A90" s="57"/>
      <c r="B90" s="50"/>
      <c r="C90" s="143" t="s">
        <v>38</v>
      </c>
      <c r="D90" s="147" t="s">
        <v>146</v>
      </c>
      <c r="E90" s="34" t="s">
        <v>125</v>
      </c>
      <c r="F90" s="166">
        <v>51</v>
      </c>
      <c r="G90" s="171">
        <v>0.2</v>
      </c>
      <c r="H90" s="191"/>
      <c r="I90" s="188"/>
      <c r="J90" s="183"/>
      <c r="K90" s="141"/>
      <c r="L90" s="141"/>
      <c r="M90" s="141"/>
      <c r="N90" s="141"/>
      <c r="O90" s="51"/>
      <c r="P90" s="56"/>
      <c r="Q90" s="56"/>
      <c r="R90" s="56"/>
      <c r="S90" s="56"/>
      <c r="T90" s="56"/>
      <c r="U90" s="93"/>
      <c r="V90" s="405"/>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row>
    <row r="91" spans="1:52" x14ac:dyDescent="0.25">
      <c r="A91" s="57"/>
      <c r="B91" s="50"/>
      <c r="C91" s="143" t="s">
        <v>38</v>
      </c>
      <c r="D91" s="147" t="s">
        <v>146</v>
      </c>
      <c r="E91" s="34" t="s">
        <v>126</v>
      </c>
      <c r="F91" s="166">
        <v>96</v>
      </c>
      <c r="G91" s="171">
        <v>1.028</v>
      </c>
      <c r="H91" s="191"/>
      <c r="I91" s="188"/>
      <c r="J91" s="183"/>
      <c r="K91" s="141"/>
      <c r="L91" s="141"/>
      <c r="M91" s="141"/>
      <c r="N91" s="141"/>
      <c r="O91" s="51"/>
      <c r="P91" s="56"/>
      <c r="Q91" s="56"/>
      <c r="R91" s="56"/>
      <c r="S91" s="56"/>
      <c r="T91" s="56"/>
      <c r="U91" s="93"/>
      <c r="V91" s="405"/>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row>
    <row r="92" spans="1:52" x14ac:dyDescent="0.25">
      <c r="A92" s="57"/>
      <c r="B92" s="50"/>
      <c r="C92" s="143" t="s">
        <v>38</v>
      </c>
      <c r="D92" s="147" t="s">
        <v>146</v>
      </c>
      <c r="E92" s="34" t="s">
        <v>127</v>
      </c>
      <c r="F92" s="166">
        <v>47</v>
      </c>
      <c r="G92" s="171">
        <v>0.61599999999999999</v>
      </c>
      <c r="H92" s="191"/>
      <c r="I92" s="188"/>
      <c r="J92" s="183"/>
      <c r="K92" s="141"/>
      <c r="L92" s="141"/>
      <c r="M92" s="141"/>
      <c r="N92" s="141"/>
      <c r="O92" s="51"/>
      <c r="P92" s="56"/>
      <c r="Q92" s="56"/>
      <c r="R92" s="56"/>
      <c r="S92" s="56"/>
      <c r="T92" s="56"/>
      <c r="U92" s="93"/>
      <c r="V92" s="405"/>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row>
    <row r="93" spans="1:52" x14ac:dyDescent="0.25">
      <c r="A93" s="57"/>
      <c r="B93" s="50"/>
      <c r="C93" s="143" t="s">
        <v>38</v>
      </c>
      <c r="D93" s="147" t="s">
        <v>146</v>
      </c>
      <c r="E93" s="34" t="s">
        <v>128</v>
      </c>
      <c r="F93" s="166">
        <v>48</v>
      </c>
      <c r="G93" s="171">
        <v>1.1679999999999999</v>
      </c>
      <c r="H93" s="191"/>
      <c r="I93" s="188"/>
      <c r="J93" s="183"/>
      <c r="K93" s="141"/>
      <c r="L93" s="141"/>
      <c r="M93" s="141"/>
      <c r="N93" s="141"/>
      <c r="O93" s="51"/>
      <c r="P93" s="56"/>
      <c r="Q93" s="56"/>
      <c r="R93" s="56"/>
      <c r="S93" s="56"/>
      <c r="T93" s="56"/>
      <c r="U93" s="93"/>
      <c r="V93" s="405"/>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row>
    <row r="94" spans="1:52" x14ac:dyDescent="0.25">
      <c r="A94" s="57"/>
      <c r="B94" s="50"/>
      <c r="C94" s="143" t="s">
        <v>38</v>
      </c>
      <c r="D94" s="147" t="s">
        <v>146</v>
      </c>
      <c r="E94" s="34" t="s">
        <v>129</v>
      </c>
      <c r="F94" s="166">
        <v>37</v>
      </c>
      <c r="G94" s="171">
        <v>0.2</v>
      </c>
      <c r="H94" s="191"/>
      <c r="I94" s="188"/>
      <c r="J94" s="183"/>
      <c r="K94" s="141"/>
      <c r="L94" s="141"/>
      <c r="M94" s="141"/>
      <c r="N94" s="141"/>
      <c r="O94" s="51"/>
      <c r="P94" s="56"/>
      <c r="Q94" s="56"/>
      <c r="R94" s="56"/>
      <c r="S94" s="56"/>
      <c r="T94" s="56"/>
      <c r="U94" s="93"/>
      <c r="V94" s="405"/>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row>
    <row r="95" spans="1:52" x14ac:dyDescent="0.25">
      <c r="A95" s="57"/>
      <c r="B95" s="50"/>
      <c r="C95" s="143" t="s">
        <v>38</v>
      </c>
      <c r="D95" s="147" t="s">
        <v>146</v>
      </c>
      <c r="E95" s="34" t="s">
        <v>130</v>
      </c>
      <c r="F95" s="166">
        <v>58</v>
      </c>
      <c r="G95" s="171">
        <v>0.2</v>
      </c>
      <c r="H95" s="191"/>
      <c r="I95" s="188"/>
      <c r="J95" s="183"/>
      <c r="K95" s="141"/>
      <c r="L95" s="141"/>
      <c r="M95" s="141"/>
      <c r="N95" s="141"/>
      <c r="O95" s="51"/>
      <c r="P95" s="56"/>
      <c r="Q95" s="56"/>
      <c r="R95" s="56"/>
      <c r="S95" s="56"/>
      <c r="T95" s="56"/>
      <c r="U95" s="93"/>
      <c r="V95" s="405"/>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row>
    <row r="96" spans="1:52" x14ac:dyDescent="0.25">
      <c r="A96" s="57"/>
      <c r="B96" s="50"/>
      <c r="C96" s="143" t="s">
        <v>38</v>
      </c>
      <c r="D96" s="147" t="s">
        <v>146</v>
      </c>
      <c r="E96" s="34" t="s">
        <v>131</v>
      </c>
      <c r="F96" s="166">
        <v>55</v>
      </c>
      <c r="G96" s="171">
        <v>1.9880000000000004</v>
      </c>
      <c r="H96" s="191"/>
      <c r="I96" s="188"/>
      <c r="J96" s="183"/>
      <c r="K96" s="141"/>
      <c r="L96" s="141"/>
      <c r="M96" s="141"/>
      <c r="N96" s="141"/>
      <c r="O96" s="51"/>
      <c r="P96" s="56"/>
      <c r="Q96" s="56"/>
      <c r="R96" s="56"/>
      <c r="S96" s="56"/>
      <c r="T96" s="56"/>
      <c r="U96" s="93"/>
      <c r="V96" s="405"/>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row>
    <row r="97" spans="1:52" x14ac:dyDescent="0.25">
      <c r="A97" s="57"/>
      <c r="B97" s="50"/>
      <c r="C97" s="143" t="s">
        <v>38</v>
      </c>
      <c r="D97" s="147" t="s">
        <v>146</v>
      </c>
      <c r="E97" s="34" t="s">
        <v>132</v>
      </c>
      <c r="F97" s="166">
        <v>44</v>
      </c>
      <c r="G97" s="171">
        <v>0.35200000000000004</v>
      </c>
      <c r="H97" s="191"/>
      <c r="I97" s="188"/>
      <c r="J97" s="183"/>
      <c r="K97" s="141"/>
      <c r="L97" s="141"/>
      <c r="M97" s="141"/>
      <c r="N97" s="141"/>
      <c r="O97" s="51"/>
      <c r="P97" s="56"/>
      <c r="Q97" s="56"/>
      <c r="R97" s="56"/>
      <c r="S97" s="56"/>
      <c r="T97" s="56"/>
      <c r="U97" s="93"/>
      <c r="V97" s="405"/>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row>
    <row r="98" spans="1:52" x14ac:dyDescent="0.25">
      <c r="A98" s="57"/>
      <c r="B98" s="50"/>
      <c r="C98" s="143" t="s">
        <v>38</v>
      </c>
      <c r="D98" s="147" t="s">
        <v>146</v>
      </c>
      <c r="E98" s="34" t="s">
        <v>133</v>
      </c>
      <c r="F98" s="166">
        <v>29</v>
      </c>
      <c r="G98" s="171">
        <v>0.2</v>
      </c>
      <c r="H98" s="191"/>
      <c r="I98" s="188"/>
      <c r="J98" s="183"/>
      <c r="K98" s="141"/>
      <c r="L98" s="141"/>
      <c r="M98" s="141"/>
      <c r="N98" s="141"/>
      <c r="O98" s="51"/>
      <c r="P98" s="56"/>
      <c r="Q98" s="56"/>
      <c r="R98" s="56"/>
      <c r="S98" s="56"/>
      <c r="T98" s="56"/>
      <c r="U98" s="93"/>
      <c r="V98" s="405"/>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row>
    <row r="99" spans="1:52" x14ac:dyDescent="0.25">
      <c r="A99" s="57"/>
      <c r="B99" s="50"/>
      <c r="C99" s="143" t="s">
        <v>38</v>
      </c>
      <c r="D99" s="147" t="s">
        <v>146</v>
      </c>
      <c r="E99" s="34" t="s">
        <v>134</v>
      </c>
      <c r="F99" s="166">
        <v>22</v>
      </c>
      <c r="G99" s="171">
        <v>1.0319999999999998</v>
      </c>
      <c r="H99" s="191"/>
      <c r="I99" s="188"/>
      <c r="J99" s="183"/>
      <c r="K99" s="141"/>
      <c r="L99" s="141"/>
      <c r="M99" s="141"/>
      <c r="N99" s="141"/>
      <c r="O99" s="51"/>
      <c r="P99" s="56"/>
      <c r="Q99" s="56"/>
      <c r="R99" s="56"/>
      <c r="S99" s="56"/>
      <c r="T99" s="56"/>
      <c r="U99" s="93"/>
      <c r="V99" s="405"/>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row>
    <row r="100" spans="1:52" x14ac:dyDescent="0.25">
      <c r="A100" s="57"/>
      <c r="B100" s="50"/>
      <c r="C100" s="143" t="s">
        <v>38</v>
      </c>
      <c r="D100" s="147" t="s">
        <v>146</v>
      </c>
      <c r="E100" s="34" t="s">
        <v>135</v>
      </c>
      <c r="F100" s="166">
        <v>35</v>
      </c>
      <c r="G100" s="171">
        <v>0.2</v>
      </c>
      <c r="H100" s="191"/>
      <c r="I100" s="188"/>
      <c r="J100" s="183"/>
      <c r="K100" s="141"/>
      <c r="L100" s="141"/>
      <c r="M100" s="141"/>
      <c r="N100" s="141"/>
      <c r="O100" s="51"/>
      <c r="P100" s="56"/>
      <c r="Q100" s="56"/>
      <c r="R100" s="56"/>
      <c r="S100" s="56"/>
      <c r="T100" s="56"/>
      <c r="U100" s="93"/>
      <c r="V100" s="405"/>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row>
    <row r="101" spans="1:52" x14ac:dyDescent="0.25">
      <c r="A101" s="57"/>
      <c r="B101" s="50"/>
      <c r="C101" s="143" t="s">
        <v>38</v>
      </c>
      <c r="D101" s="147" t="s">
        <v>146</v>
      </c>
      <c r="E101" s="34" t="s">
        <v>136</v>
      </c>
      <c r="F101" s="166">
        <v>54</v>
      </c>
      <c r="G101" s="171">
        <v>0.31599999999999995</v>
      </c>
      <c r="H101" s="191"/>
      <c r="I101" s="188"/>
      <c r="J101" s="183"/>
      <c r="K101" s="141"/>
      <c r="L101" s="141"/>
      <c r="M101" s="141"/>
      <c r="N101" s="141"/>
      <c r="O101" s="51"/>
      <c r="P101" s="56"/>
      <c r="Q101" s="56"/>
      <c r="R101" s="56"/>
      <c r="S101" s="56"/>
      <c r="T101" s="56"/>
      <c r="U101" s="93"/>
      <c r="V101" s="405"/>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row>
    <row r="102" spans="1:52" x14ac:dyDescent="0.25">
      <c r="A102" s="57"/>
      <c r="B102" s="50"/>
      <c r="C102" s="143" t="s">
        <v>38</v>
      </c>
      <c r="D102" s="147" t="s">
        <v>146</v>
      </c>
      <c r="E102" s="34" t="s">
        <v>137</v>
      </c>
      <c r="F102" s="166">
        <v>39</v>
      </c>
      <c r="G102" s="171">
        <v>9.1999999999999998E-2</v>
      </c>
      <c r="H102" s="191"/>
      <c r="I102" s="188"/>
      <c r="J102" s="183"/>
      <c r="K102" s="141"/>
      <c r="L102" s="141"/>
      <c r="M102" s="141"/>
      <c r="N102" s="141"/>
      <c r="O102" s="51"/>
      <c r="P102" s="56"/>
      <c r="Q102" s="56"/>
      <c r="R102" s="56"/>
      <c r="S102" s="56"/>
      <c r="T102" s="56"/>
      <c r="U102" s="93"/>
      <c r="V102" s="405"/>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row>
    <row r="103" spans="1:52" x14ac:dyDescent="0.25">
      <c r="A103" s="57"/>
      <c r="B103" s="50"/>
      <c r="C103" s="143" t="s">
        <v>38</v>
      </c>
      <c r="D103" s="147" t="s">
        <v>146</v>
      </c>
      <c r="E103" s="34" t="s">
        <v>138</v>
      </c>
      <c r="F103" s="166">
        <v>41</v>
      </c>
      <c r="G103" s="171">
        <v>2.2759999999999998</v>
      </c>
      <c r="H103" s="191"/>
      <c r="I103" s="188"/>
      <c r="J103" s="183"/>
      <c r="K103" s="141"/>
      <c r="L103" s="141"/>
      <c r="M103" s="141"/>
      <c r="N103" s="141"/>
      <c r="O103" s="51"/>
      <c r="P103" s="56"/>
      <c r="Q103" s="56"/>
      <c r="R103" s="56"/>
      <c r="S103" s="56"/>
      <c r="T103" s="56"/>
      <c r="U103" s="93"/>
      <c r="V103" s="405"/>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row>
    <row r="104" spans="1:52" x14ac:dyDescent="0.25">
      <c r="A104" s="57"/>
      <c r="B104" s="50"/>
      <c r="C104" s="143" t="s">
        <v>38</v>
      </c>
      <c r="D104" s="147" t="s">
        <v>146</v>
      </c>
      <c r="E104" s="34" t="s">
        <v>139</v>
      </c>
      <c r="F104" s="166">
        <v>47</v>
      </c>
      <c r="G104" s="171">
        <v>0.45999999999999996</v>
      </c>
      <c r="H104" s="191"/>
      <c r="I104" s="188"/>
      <c r="J104" s="183"/>
      <c r="K104" s="141"/>
      <c r="L104" s="141"/>
      <c r="M104" s="141"/>
      <c r="N104" s="141"/>
      <c r="O104" s="51"/>
      <c r="P104" s="56"/>
      <c r="Q104" s="56"/>
      <c r="R104" s="56"/>
      <c r="S104" s="56"/>
      <c r="T104" s="56"/>
      <c r="U104" s="93"/>
      <c r="V104" s="405"/>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row>
    <row r="105" spans="1:52" x14ac:dyDescent="0.25">
      <c r="A105" s="57"/>
      <c r="B105" s="50"/>
      <c r="C105" s="143" t="s">
        <v>38</v>
      </c>
      <c r="D105" s="147" t="s">
        <v>146</v>
      </c>
      <c r="E105" s="34" t="s">
        <v>140</v>
      </c>
      <c r="F105" s="166">
        <v>35</v>
      </c>
      <c r="G105" s="171">
        <v>0.2</v>
      </c>
      <c r="H105" s="191"/>
      <c r="I105" s="188"/>
      <c r="J105" s="183"/>
      <c r="K105" s="141"/>
      <c r="L105" s="141"/>
      <c r="M105" s="141"/>
      <c r="N105" s="141"/>
      <c r="O105" s="51"/>
      <c r="P105" s="56"/>
      <c r="Q105" s="56"/>
      <c r="R105" s="56"/>
      <c r="S105" s="56"/>
      <c r="T105" s="56"/>
      <c r="U105" s="93"/>
      <c r="V105" s="405"/>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row>
    <row r="106" spans="1:52" x14ac:dyDescent="0.25">
      <c r="A106" s="57"/>
      <c r="B106" s="50"/>
      <c r="C106" s="143" t="s">
        <v>38</v>
      </c>
      <c r="D106" s="147" t="s">
        <v>146</v>
      </c>
      <c r="E106" s="34" t="s">
        <v>141</v>
      </c>
      <c r="F106" s="166">
        <v>32</v>
      </c>
      <c r="G106" s="171">
        <v>0.54</v>
      </c>
      <c r="H106" s="191"/>
      <c r="I106" s="188"/>
      <c r="J106" s="183"/>
      <c r="K106" s="141"/>
      <c r="L106" s="141"/>
      <c r="M106" s="141"/>
      <c r="N106" s="141"/>
      <c r="O106" s="51"/>
      <c r="P106" s="56"/>
      <c r="Q106" s="56"/>
      <c r="R106" s="56"/>
      <c r="S106" s="56"/>
      <c r="T106" s="56"/>
      <c r="U106" s="93"/>
      <c r="V106" s="405"/>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row>
    <row r="107" spans="1:52" x14ac:dyDescent="0.25">
      <c r="A107" s="57"/>
      <c r="B107" s="50"/>
      <c r="C107" s="143" t="s">
        <v>38</v>
      </c>
      <c r="D107" s="147" t="s">
        <v>146</v>
      </c>
      <c r="E107" s="34" t="s">
        <v>142</v>
      </c>
      <c r="F107" s="166">
        <v>38</v>
      </c>
      <c r="G107" s="171">
        <v>0.34</v>
      </c>
      <c r="H107" s="191"/>
      <c r="I107" s="188"/>
      <c r="J107" s="183"/>
      <c r="K107" s="141"/>
      <c r="L107" s="141"/>
      <c r="M107" s="141"/>
      <c r="N107" s="141"/>
      <c r="O107" s="51"/>
      <c r="P107" s="56"/>
      <c r="Q107" s="56"/>
      <c r="R107" s="56"/>
      <c r="S107" s="56"/>
      <c r="T107" s="56"/>
      <c r="U107" s="93"/>
      <c r="V107" s="405"/>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row>
    <row r="108" spans="1:52" x14ac:dyDescent="0.25">
      <c r="A108" s="57"/>
      <c r="B108" s="50"/>
      <c r="C108" s="144" t="s">
        <v>38</v>
      </c>
      <c r="D108" s="148" t="s">
        <v>146</v>
      </c>
      <c r="E108" s="40" t="s">
        <v>143</v>
      </c>
      <c r="F108" s="167">
        <v>75</v>
      </c>
      <c r="G108" s="181">
        <v>0.2</v>
      </c>
      <c r="H108" s="192"/>
      <c r="I108" s="193"/>
      <c r="J108" s="184"/>
      <c r="K108" s="141"/>
      <c r="L108" s="141"/>
      <c r="M108" s="141"/>
      <c r="N108" s="141"/>
      <c r="O108" s="51"/>
      <c r="P108" s="56"/>
      <c r="Q108" s="56"/>
      <c r="R108" s="56"/>
      <c r="S108" s="56"/>
      <c r="T108" s="56"/>
      <c r="U108" s="93"/>
      <c r="V108" s="405"/>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row>
    <row r="109" spans="1:52" x14ac:dyDescent="0.25">
      <c r="A109" s="57"/>
      <c r="B109" s="54"/>
      <c r="C109" s="55"/>
      <c r="D109" s="55"/>
      <c r="E109" s="55"/>
      <c r="F109" s="55"/>
      <c r="G109" s="55"/>
      <c r="H109" s="55"/>
      <c r="I109" s="55"/>
      <c r="J109" s="55"/>
      <c r="K109" s="55"/>
      <c r="L109" s="55"/>
      <c r="M109" s="55"/>
      <c r="N109" s="55"/>
      <c r="O109" s="55"/>
      <c r="P109" s="53"/>
      <c r="Q109" s="53"/>
      <c r="R109" s="53"/>
      <c r="S109" s="53"/>
      <c r="T109" s="53"/>
      <c r="U109" s="136"/>
      <c r="V109" s="405"/>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row>
    <row r="110" spans="1:52" x14ac:dyDescent="0.2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row>
    <row r="111" spans="1:52" x14ac:dyDescent="0.2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row>
    <row r="112" spans="1:52" x14ac:dyDescent="0.2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row>
    <row r="113" spans="1:52" x14ac:dyDescent="0.2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row>
    <row r="114" spans="1:52" x14ac:dyDescent="0.2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row>
    <row r="115" spans="1:52" x14ac:dyDescent="0.2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row>
    <row r="116" spans="1:52" x14ac:dyDescent="0.2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row>
    <row r="117" spans="1:52" x14ac:dyDescent="0.2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row>
    <row r="118" spans="1:52" x14ac:dyDescent="0.2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row>
    <row r="119" spans="1:52" x14ac:dyDescent="0.2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row>
    <row r="120" spans="1:52" x14ac:dyDescent="0.2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row>
    <row r="121" spans="1:52" x14ac:dyDescent="0.2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row>
    <row r="122" spans="1:52" x14ac:dyDescent="0.2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row>
    <row r="123" spans="1:52" x14ac:dyDescent="0.2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row>
    <row r="124" spans="1:52" x14ac:dyDescent="0.2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row>
    <row r="125" spans="1:52"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row>
    <row r="126" spans="1:52" x14ac:dyDescent="0.2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row>
    <row r="127" spans="1:52" x14ac:dyDescent="0.2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row>
    <row r="128" spans="1:52" x14ac:dyDescent="0.2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row>
    <row r="129" spans="1:52" x14ac:dyDescent="0.2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row>
    <row r="130" spans="1:52" x14ac:dyDescent="0.2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row>
    <row r="131" spans="1:52" x14ac:dyDescent="0.2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row>
    <row r="132" spans="1:52" x14ac:dyDescent="0.2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row>
    <row r="133" spans="1:52" x14ac:dyDescent="0.2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row>
    <row r="134" spans="1:52" x14ac:dyDescent="0.2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row>
    <row r="135" spans="1:52" x14ac:dyDescent="0.2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row>
    <row r="136" spans="1:52" x14ac:dyDescent="0.2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row>
    <row r="137" spans="1:52" x14ac:dyDescent="0.2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row>
    <row r="138" spans="1:52" x14ac:dyDescent="0.2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row>
    <row r="139" spans="1:52" x14ac:dyDescent="0.2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row>
    <row r="140" spans="1:52" x14ac:dyDescent="0.2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row>
    <row r="141" spans="1:52" x14ac:dyDescent="0.2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row>
    <row r="142" spans="1:52" x14ac:dyDescent="0.2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row>
    <row r="143" spans="1:52" x14ac:dyDescent="0.2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row>
    <row r="144" spans="1:52" x14ac:dyDescent="0.2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row>
    <row r="145" spans="1:52" x14ac:dyDescent="0.2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row>
    <row r="146" spans="1:52" x14ac:dyDescent="0.2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row>
    <row r="147" spans="1:52" x14ac:dyDescent="0.2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row>
    <row r="148" spans="1:52" x14ac:dyDescent="0.2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row>
    <row r="149" spans="1:52" x14ac:dyDescent="0.2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row>
    <row r="150" spans="1:52" x14ac:dyDescent="0.2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row>
    <row r="151" spans="1:52" x14ac:dyDescent="0.2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row>
    <row r="152" spans="1:52" x14ac:dyDescent="0.25">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row>
    <row r="153" spans="1:52" x14ac:dyDescent="0.25">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row>
    <row r="154" spans="1:52" x14ac:dyDescent="0.25">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row>
    <row r="155" spans="1:52" x14ac:dyDescent="0.2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row>
    <row r="156" spans="1:52" x14ac:dyDescent="0.2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row>
    <row r="157" spans="1:52" x14ac:dyDescent="0.25">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row>
    <row r="158" spans="1:52" x14ac:dyDescent="0.25">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row>
    <row r="159" spans="1:52" x14ac:dyDescent="0.25">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row>
    <row r="160" spans="1:52" x14ac:dyDescent="0.25">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row>
    <row r="161" spans="1:52" x14ac:dyDescent="0.25">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row>
    <row r="162" spans="1:52" x14ac:dyDescent="0.25">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row>
    <row r="163" spans="1:52" x14ac:dyDescent="0.2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row>
    <row r="164" spans="1:52" x14ac:dyDescent="0.25">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row>
    <row r="165" spans="1:52" x14ac:dyDescent="0.2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row>
    <row r="166" spans="1:52" x14ac:dyDescent="0.25">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row>
    <row r="167" spans="1:52" x14ac:dyDescent="0.25">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row>
    <row r="168" spans="1:52" x14ac:dyDescent="0.25">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row>
    <row r="169" spans="1:52"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row>
    <row r="170" spans="1:52" x14ac:dyDescent="0.25">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row>
    <row r="171" spans="1:52" x14ac:dyDescent="0.25">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row>
    <row r="172" spans="1:52" x14ac:dyDescent="0.25">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row>
    <row r="173" spans="1:52" x14ac:dyDescent="0.25">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row>
    <row r="174" spans="1:52" x14ac:dyDescent="0.25">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row>
    <row r="175" spans="1:52" x14ac:dyDescent="0.2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row>
    <row r="176" spans="1:52" x14ac:dyDescent="0.25">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row>
    <row r="177" spans="1:52" x14ac:dyDescent="0.25">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row>
    <row r="178" spans="1:52" x14ac:dyDescent="0.25">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row>
    <row r="179" spans="1:52" x14ac:dyDescent="0.25">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row>
    <row r="180" spans="1:52" x14ac:dyDescent="0.25">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row>
    <row r="181" spans="1:52" x14ac:dyDescent="0.25">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row>
    <row r="182" spans="1:52" x14ac:dyDescent="0.25">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row>
    <row r="183" spans="1:52" x14ac:dyDescent="0.25">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row>
    <row r="184" spans="1:52" x14ac:dyDescent="0.2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row>
    <row r="185" spans="1:52" x14ac:dyDescent="0.2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row>
    <row r="186" spans="1:52" x14ac:dyDescent="0.25">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row>
    <row r="187" spans="1:52" x14ac:dyDescent="0.25">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row>
    <row r="188" spans="1:52" x14ac:dyDescent="0.25">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row>
    <row r="189" spans="1:52" x14ac:dyDescent="0.25">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row>
    <row r="190" spans="1:52" x14ac:dyDescent="0.25">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row>
    <row r="191" spans="1:52" x14ac:dyDescent="0.25">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row>
    <row r="192" spans="1:52" x14ac:dyDescent="0.25">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row>
    <row r="193" spans="1:52" x14ac:dyDescent="0.25">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row>
    <row r="194" spans="1:52" x14ac:dyDescent="0.25">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row>
    <row r="195" spans="1:52" x14ac:dyDescent="0.2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row>
    <row r="196" spans="1:52" x14ac:dyDescent="0.25">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row>
    <row r="197" spans="1:52" x14ac:dyDescent="0.2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row>
    <row r="198" spans="1:52" x14ac:dyDescent="0.25">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row>
    <row r="199" spans="1:52" x14ac:dyDescent="0.2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row>
    <row r="200" spans="1:52" x14ac:dyDescent="0.2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row>
    <row r="201" spans="1:52" x14ac:dyDescent="0.25">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row>
    <row r="202" spans="1:52" x14ac:dyDescent="0.2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row>
    <row r="203" spans="1:52" x14ac:dyDescent="0.25">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row>
    <row r="204" spans="1:52" x14ac:dyDescent="0.25">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row>
    <row r="205" spans="1:52" x14ac:dyDescent="0.25">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row>
  </sheetData>
  <autoFilter ref="C8:J108" xr:uid="{B39511BD-BC77-42AE-905E-B4999A1D6D3D}"/>
  <dataConsolidate/>
  <mergeCells count="6">
    <mergeCell ref="V2:V109"/>
    <mergeCell ref="C3:J3"/>
    <mergeCell ref="K3:L3"/>
    <mergeCell ref="M3:N3"/>
    <mergeCell ref="C4:N6"/>
    <mergeCell ref="P3:T3"/>
  </mergeCells>
  <hyperlinks>
    <hyperlink ref="K3" r:id="rId1" xr:uid="{A4865881-7D16-42C5-8312-49D71DE402AC}"/>
    <hyperlink ref="M3" r:id="rId2" display="https://wikiore.com.au/tiki-index.php?page=Activity+1%3A+Natural+Deportment&amp;amp;structure=Appendix+A%3A+Activities&amp;amp;latest=1&amp;amp;page_ref_id=109" xr:uid="{5F47EC82-E769-4FCC-8733-FC72DC7E3DCA}"/>
    <hyperlink ref="M3:N3" r:id="rId3" display="Activity 4 Information Link" xr:uid="{BC806A7B-8ECD-4755-B3AB-F0725F089BDB}"/>
    <hyperlink ref="K3:L3" r:id="rId4" display="WikiORE Chapter Link" xr:uid="{64444AA7-C1DF-4A8A-BCA2-F991E96ED8A9}"/>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1519-FCDD-44EE-B535-5DC817085CBE}">
  <dimension ref="A1:BA71"/>
  <sheetViews>
    <sheetView workbookViewId="0">
      <selection activeCell="L37" sqref="L37"/>
    </sheetView>
  </sheetViews>
  <sheetFormatPr defaultRowHeight="15" outlineLevelCol="1" x14ac:dyDescent="0.25"/>
  <cols>
    <col min="1" max="2" width="2.85546875" customWidth="1"/>
    <col min="3" max="3" width="7.5703125" bestFit="1" customWidth="1"/>
    <col min="4" max="5" width="7.42578125" customWidth="1"/>
    <col min="6" max="6" width="10" bestFit="1" customWidth="1"/>
    <col min="7" max="7" width="7.7109375" bestFit="1" customWidth="1"/>
    <col min="8" max="8" width="8.42578125" bestFit="1" customWidth="1"/>
    <col min="9" max="9" width="6.42578125" bestFit="1" customWidth="1"/>
    <col min="10" max="10" width="2.85546875" customWidth="1"/>
    <col min="11" max="11" width="14.7109375" bestFit="1" customWidth="1"/>
    <col min="12" max="12" width="7.7109375" bestFit="1" customWidth="1"/>
    <col min="13" max="14" width="12.85546875" customWidth="1"/>
    <col min="15" max="15" width="2.85546875" customWidth="1"/>
    <col min="16" max="16" width="2.85546875" style="4" hidden="1" customWidth="1" outlineLevel="1"/>
    <col min="17" max="17" width="14.7109375" style="4" hidden="1" customWidth="1" outlineLevel="1"/>
    <col min="18" max="18" width="7.7109375" style="4" hidden="1" customWidth="1" outlineLevel="1"/>
    <col min="19" max="19" width="8.42578125" style="4" hidden="1" customWidth="1" outlineLevel="1"/>
    <col min="20" max="20" width="6.42578125" style="4" hidden="1" customWidth="1" outlineLevel="1"/>
    <col min="21" max="21" width="2.85546875" style="4" hidden="1" customWidth="1" outlineLevel="1"/>
    <col min="22" max="22" width="2.85546875" hidden="1" customWidth="1" outlineLevel="1"/>
    <col min="23" max="23" width="5.7109375" customWidth="1" collapsed="1"/>
  </cols>
  <sheetData>
    <row r="1" spans="1:53" x14ac:dyDescent="0.25">
      <c r="A1" s="57"/>
      <c r="B1" s="57"/>
      <c r="C1" s="57"/>
      <c r="D1" s="57"/>
      <c r="E1" s="57"/>
      <c r="F1" s="57"/>
      <c r="G1" s="57"/>
      <c r="H1" s="57"/>
      <c r="I1" s="57"/>
      <c r="J1" s="57"/>
      <c r="K1" s="57"/>
      <c r="L1" s="57"/>
      <c r="M1" s="57"/>
      <c r="N1" s="57"/>
      <c r="O1" s="57"/>
      <c r="P1" s="58"/>
      <c r="Q1" s="58"/>
      <c r="R1" s="58"/>
      <c r="S1" s="58"/>
      <c r="T1" s="58"/>
      <c r="U1" s="58"/>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row>
    <row r="2" spans="1:53" x14ac:dyDescent="0.25">
      <c r="A2" s="57"/>
      <c r="B2" s="46"/>
      <c r="C2" s="47"/>
      <c r="D2" s="47"/>
      <c r="E2" s="47"/>
      <c r="F2" s="47"/>
      <c r="G2" s="47"/>
      <c r="H2" s="47"/>
      <c r="I2" s="47"/>
      <c r="J2" s="48"/>
      <c r="K2" s="48"/>
      <c r="L2" s="48"/>
      <c r="M2" s="48"/>
      <c r="N2" s="48"/>
      <c r="O2" s="47"/>
      <c r="P2" s="49"/>
      <c r="Q2" s="49"/>
      <c r="R2" s="49"/>
      <c r="S2" s="49"/>
      <c r="T2" s="49"/>
      <c r="U2" s="49"/>
      <c r="V2" s="47"/>
      <c r="W2" s="40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row>
    <row r="3" spans="1:53" ht="15" customHeight="1" x14ac:dyDescent="0.25">
      <c r="A3" s="57"/>
      <c r="B3" s="50"/>
      <c r="C3" s="353" t="s">
        <v>175</v>
      </c>
      <c r="D3" s="354"/>
      <c r="E3" s="354"/>
      <c r="F3" s="354"/>
      <c r="G3" s="354"/>
      <c r="H3" s="354"/>
      <c r="I3" s="355"/>
      <c r="J3" s="397" t="s">
        <v>149</v>
      </c>
      <c r="K3" s="398"/>
      <c r="L3" s="399"/>
      <c r="M3" s="397" t="s">
        <v>184</v>
      </c>
      <c r="N3" s="399"/>
      <c r="O3" s="51"/>
      <c r="P3" s="410" t="s">
        <v>148</v>
      </c>
      <c r="Q3" s="411"/>
      <c r="R3" s="411"/>
      <c r="S3" s="411"/>
      <c r="T3" s="411"/>
      <c r="U3" s="412"/>
      <c r="V3" s="51"/>
      <c r="W3" s="401"/>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row>
    <row r="4" spans="1:53" ht="15" customHeight="1" x14ac:dyDescent="0.25">
      <c r="A4" s="57"/>
      <c r="B4" s="50"/>
      <c r="C4" s="342" t="s">
        <v>194</v>
      </c>
      <c r="D4" s="343"/>
      <c r="E4" s="343"/>
      <c r="F4" s="343"/>
      <c r="G4" s="343"/>
      <c r="H4" s="343"/>
      <c r="I4" s="343"/>
      <c r="J4" s="343"/>
      <c r="K4" s="343"/>
      <c r="L4" s="343"/>
      <c r="M4" s="343"/>
      <c r="N4" s="344"/>
      <c r="O4" s="51"/>
      <c r="P4" s="37"/>
      <c r="Q4" s="34"/>
      <c r="R4" s="34"/>
      <c r="S4" s="34"/>
      <c r="T4" s="34"/>
      <c r="U4" s="38"/>
      <c r="V4" s="51"/>
      <c r="W4" s="401"/>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row>
    <row r="5" spans="1:53" x14ac:dyDescent="0.25">
      <c r="A5" s="57"/>
      <c r="B5" s="50"/>
      <c r="C5" s="345"/>
      <c r="D5" s="346"/>
      <c r="E5" s="346"/>
      <c r="F5" s="346"/>
      <c r="G5" s="346"/>
      <c r="H5" s="346"/>
      <c r="I5" s="346"/>
      <c r="J5" s="346"/>
      <c r="K5" s="346"/>
      <c r="L5" s="346"/>
      <c r="M5" s="346"/>
      <c r="N5" s="347"/>
      <c r="O5" s="51"/>
      <c r="P5" s="37"/>
      <c r="Q5" s="34"/>
      <c r="R5" s="34"/>
      <c r="S5" s="34"/>
      <c r="T5" s="34"/>
      <c r="U5" s="38"/>
      <c r="V5" s="51"/>
      <c r="W5" s="401"/>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row>
    <row r="6" spans="1:53" x14ac:dyDescent="0.25">
      <c r="A6" s="57"/>
      <c r="B6" s="50"/>
      <c r="C6" s="348"/>
      <c r="D6" s="349"/>
      <c r="E6" s="349"/>
      <c r="F6" s="349"/>
      <c r="G6" s="349"/>
      <c r="H6" s="349"/>
      <c r="I6" s="349"/>
      <c r="J6" s="349"/>
      <c r="K6" s="349"/>
      <c r="L6" s="349"/>
      <c r="M6" s="349"/>
      <c r="N6" s="350"/>
      <c r="O6" s="51"/>
      <c r="P6" s="37"/>
      <c r="Q6" s="34"/>
      <c r="R6" s="34"/>
      <c r="S6" s="34"/>
      <c r="T6" s="34"/>
      <c r="U6" s="38"/>
      <c r="V6" s="51"/>
      <c r="W6" s="401"/>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row>
    <row r="7" spans="1:53" x14ac:dyDescent="0.25">
      <c r="A7" s="57"/>
      <c r="B7" s="50"/>
      <c r="C7" s="51"/>
      <c r="D7" s="51"/>
      <c r="E7" s="51"/>
      <c r="F7" s="51"/>
      <c r="G7" s="51"/>
      <c r="H7" s="51"/>
      <c r="I7" s="51"/>
      <c r="J7" s="51"/>
      <c r="K7" s="51"/>
      <c r="L7" s="51"/>
      <c r="M7" s="51"/>
      <c r="N7" s="51"/>
      <c r="O7" s="51"/>
      <c r="P7" s="37"/>
      <c r="Q7" s="34"/>
      <c r="R7" s="34"/>
      <c r="S7" s="34"/>
      <c r="T7" s="34"/>
      <c r="U7" s="38"/>
      <c r="V7" s="51"/>
      <c r="W7" s="401"/>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row>
    <row r="8" spans="1:53" x14ac:dyDescent="0.25">
      <c r="A8" s="57"/>
      <c r="B8" s="50"/>
      <c r="C8" s="83" t="s">
        <v>1</v>
      </c>
      <c r="D8" s="396" t="s">
        <v>180</v>
      </c>
      <c r="E8" s="391"/>
      <c r="F8" s="86" t="s">
        <v>176</v>
      </c>
      <c r="G8" s="86" t="s">
        <v>0</v>
      </c>
      <c r="H8" s="86" t="s">
        <v>42</v>
      </c>
      <c r="I8" s="9" t="s">
        <v>4</v>
      </c>
      <c r="J8" s="149"/>
      <c r="K8" s="149"/>
      <c r="L8" s="150"/>
      <c r="M8" s="213" t="s">
        <v>42</v>
      </c>
      <c r="N8" s="213" t="s">
        <v>4</v>
      </c>
      <c r="O8" s="51"/>
      <c r="P8" s="37"/>
      <c r="Q8" s="34"/>
      <c r="R8" s="34"/>
      <c r="S8" s="255" t="s">
        <v>42</v>
      </c>
      <c r="T8" s="255" t="s">
        <v>4</v>
      </c>
      <c r="U8" s="38"/>
      <c r="V8" s="51"/>
      <c r="W8" s="401"/>
      <c r="X8" s="57"/>
      <c r="Y8" s="57"/>
      <c r="Z8" s="57"/>
      <c r="AA8" s="57"/>
      <c r="AB8" s="57"/>
      <c r="AC8" s="57"/>
      <c r="AD8" s="58"/>
      <c r="AE8" s="58"/>
      <c r="AF8" s="58"/>
      <c r="AG8" s="58"/>
      <c r="AH8" s="58"/>
      <c r="AI8" s="58"/>
      <c r="AJ8" s="58"/>
      <c r="AK8" s="57"/>
      <c r="AL8" s="57"/>
      <c r="AM8" s="57"/>
      <c r="AN8" s="57"/>
      <c r="AO8" s="57"/>
      <c r="AP8" s="57"/>
      <c r="AQ8" s="57"/>
      <c r="AR8" s="57"/>
      <c r="AS8" s="57"/>
      <c r="AT8" s="57"/>
      <c r="AU8" s="57"/>
      <c r="AV8" s="57"/>
      <c r="AW8" s="57"/>
      <c r="AX8" s="57"/>
      <c r="AY8" s="57"/>
      <c r="AZ8" s="57"/>
      <c r="BA8" s="57"/>
    </row>
    <row r="9" spans="1:53" x14ac:dyDescent="0.25">
      <c r="A9" s="57"/>
      <c r="B9" s="50"/>
      <c r="C9" s="204" t="s">
        <v>179</v>
      </c>
      <c r="D9" s="209">
        <v>4.75</v>
      </c>
      <c r="E9" s="210">
        <v>3.35</v>
      </c>
      <c r="F9" s="13" t="s">
        <v>177</v>
      </c>
      <c r="G9" s="202">
        <v>2.95</v>
      </c>
      <c r="H9" s="202">
        <v>97</v>
      </c>
      <c r="I9" s="205">
        <v>1.71</v>
      </c>
      <c r="J9" s="149"/>
      <c r="K9" s="406" t="s">
        <v>181</v>
      </c>
      <c r="L9" s="407"/>
      <c r="M9" s="199"/>
      <c r="N9" s="196"/>
      <c r="O9" s="51"/>
      <c r="P9" s="37"/>
      <c r="Q9" s="408" t="s">
        <v>181</v>
      </c>
      <c r="R9" s="409"/>
      <c r="S9" s="199">
        <v>29959</v>
      </c>
      <c r="T9" s="196">
        <v>0.46869855469141158</v>
      </c>
      <c r="U9" s="38"/>
      <c r="V9" s="51"/>
      <c r="W9" s="401"/>
      <c r="X9" s="57"/>
      <c r="Y9" s="57"/>
      <c r="Z9" s="57"/>
      <c r="AA9" s="57"/>
      <c r="AB9" s="57"/>
      <c r="AC9" s="57"/>
      <c r="AD9" s="58"/>
      <c r="AE9" s="58"/>
      <c r="AF9" s="58"/>
      <c r="AG9" s="58"/>
      <c r="AH9" s="58"/>
      <c r="AI9" s="58"/>
      <c r="AJ9" s="201"/>
      <c r="AK9" s="200"/>
      <c r="AL9" s="57"/>
      <c r="AM9" s="57"/>
      <c r="AN9" s="57"/>
      <c r="AO9" s="57"/>
      <c r="AP9" s="57"/>
      <c r="AQ9" s="57"/>
      <c r="AR9" s="57"/>
      <c r="AS9" s="57"/>
      <c r="AT9" s="57"/>
      <c r="AU9" s="57"/>
      <c r="AV9" s="57"/>
      <c r="AW9" s="57"/>
      <c r="AX9" s="57"/>
      <c r="AY9" s="57"/>
      <c r="AZ9" s="57"/>
      <c r="BA9" s="57"/>
    </row>
    <row r="10" spans="1:53" x14ac:dyDescent="0.25">
      <c r="A10" s="57"/>
      <c r="B10" s="50"/>
      <c r="C10" s="204" t="s">
        <v>179</v>
      </c>
      <c r="D10" s="209">
        <v>3.35</v>
      </c>
      <c r="E10" s="210">
        <v>2.36</v>
      </c>
      <c r="F10" s="13" t="s">
        <v>177</v>
      </c>
      <c r="G10" s="202">
        <v>2.95</v>
      </c>
      <c r="H10" s="202">
        <v>106</v>
      </c>
      <c r="I10" s="206">
        <v>1.52</v>
      </c>
      <c r="J10" s="153"/>
      <c r="K10" s="153"/>
      <c r="L10" s="150"/>
      <c r="M10" s="154"/>
      <c r="N10" s="152"/>
      <c r="O10" s="51"/>
      <c r="P10" s="37"/>
      <c r="Q10" s="34"/>
      <c r="R10" s="34"/>
      <c r="S10" s="34"/>
      <c r="T10" s="34"/>
      <c r="U10" s="38"/>
      <c r="V10" s="51"/>
      <c r="W10" s="401"/>
      <c r="X10" s="57"/>
      <c r="Y10" s="57"/>
      <c r="Z10" s="57"/>
      <c r="AA10" s="57"/>
      <c r="AB10" s="57"/>
      <c r="AC10" s="57"/>
      <c r="AD10" s="58"/>
      <c r="AE10" s="58"/>
      <c r="AF10" s="58"/>
      <c r="AG10" s="58"/>
      <c r="AH10" s="58"/>
      <c r="AI10" s="58"/>
      <c r="AJ10" s="201"/>
      <c r="AK10" s="200"/>
      <c r="AL10" s="57"/>
      <c r="AM10" s="57"/>
      <c r="AN10" s="57"/>
      <c r="AO10" s="57"/>
      <c r="AP10" s="57"/>
      <c r="AQ10" s="57"/>
      <c r="AR10" s="57"/>
      <c r="AS10" s="57"/>
      <c r="AT10" s="57"/>
      <c r="AU10" s="57"/>
      <c r="AV10" s="57"/>
      <c r="AW10" s="57"/>
      <c r="AX10" s="57"/>
      <c r="AY10" s="57"/>
      <c r="AZ10" s="57"/>
      <c r="BA10" s="57"/>
    </row>
    <row r="11" spans="1:53" x14ac:dyDescent="0.25">
      <c r="A11" s="57"/>
      <c r="B11" s="50"/>
      <c r="C11" s="204" t="s">
        <v>179</v>
      </c>
      <c r="D11" s="209">
        <v>2.36</v>
      </c>
      <c r="E11" s="210">
        <v>1.7</v>
      </c>
      <c r="F11" s="13" t="s">
        <v>177</v>
      </c>
      <c r="G11" s="202">
        <v>2.95</v>
      </c>
      <c r="H11" s="202">
        <v>67</v>
      </c>
      <c r="I11" s="206">
        <v>1.72</v>
      </c>
      <c r="J11" s="153"/>
      <c r="K11" s="153"/>
      <c r="L11" s="150"/>
      <c r="M11" s="154"/>
      <c r="N11" s="152"/>
      <c r="O11" s="51"/>
      <c r="P11" s="37"/>
      <c r="Q11" s="34"/>
      <c r="R11" s="34"/>
      <c r="S11" s="34"/>
      <c r="T11" s="34"/>
      <c r="U11" s="38"/>
      <c r="V11" s="51"/>
      <c r="W11" s="401"/>
      <c r="X11" s="57"/>
      <c r="Y11" s="57"/>
      <c r="Z11" s="57"/>
      <c r="AA11" s="57"/>
      <c r="AB11" s="57"/>
      <c r="AC11" s="57"/>
      <c r="AD11" s="58"/>
      <c r="AE11" s="58"/>
      <c r="AF11" s="58"/>
      <c r="AG11" s="58"/>
      <c r="AH11" s="58"/>
      <c r="AI11" s="58"/>
      <c r="AJ11" s="201"/>
      <c r="AK11" s="200"/>
      <c r="AL11" s="57"/>
      <c r="AM11" s="57"/>
      <c r="AN11" s="57"/>
      <c r="AO11" s="57"/>
      <c r="AP11" s="57"/>
      <c r="AQ11" s="57"/>
      <c r="AR11" s="57"/>
      <c r="AS11" s="57"/>
      <c r="AT11" s="57"/>
      <c r="AU11" s="57"/>
      <c r="AV11" s="57"/>
      <c r="AW11" s="57"/>
      <c r="AX11" s="57"/>
      <c r="AY11" s="57"/>
      <c r="AZ11" s="57"/>
      <c r="BA11" s="57"/>
    </row>
    <row r="12" spans="1:53" x14ac:dyDescent="0.25">
      <c r="A12" s="57"/>
      <c r="B12" s="50"/>
      <c r="C12" s="204" t="s">
        <v>179</v>
      </c>
      <c r="D12" s="209">
        <v>1.7</v>
      </c>
      <c r="E12" s="210">
        <v>1.18</v>
      </c>
      <c r="F12" s="13" t="s">
        <v>177</v>
      </c>
      <c r="G12" s="202">
        <v>2.95</v>
      </c>
      <c r="H12" s="202">
        <v>72</v>
      </c>
      <c r="I12" s="206">
        <v>2.02</v>
      </c>
      <c r="J12" s="153"/>
      <c r="K12" s="219" t="s">
        <v>185</v>
      </c>
      <c r="L12" s="214" t="s">
        <v>0</v>
      </c>
      <c r="M12" s="215" t="s">
        <v>42</v>
      </c>
      <c r="N12" s="216" t="s">
        <v>4</v>
      </c>
      <c r="O12" s="51"/>
      <c r="P12" s="37"/>
      <c r="Q12" s="256" t="s">
        <v>185</v>
      </c>
      <c r="R12" s="259" t="s">
        <v>0</v>
      </c>
      <c r="S12" s="260" t="s">
        <v>42</v>
      </c>
      <c r="T12" s="261" t="s">
        <v>4</v>
      </c>
      <c r="U12" s="38"/>
      <c r="V12" s="51"/>
      <c r="W12" s="401"/>
      <c r="X12" s="57"/>
      <c r="Y12" s="57"/>
      <c r="Z12" s="57"/>
      <c r="AA12" s="57"/>
      <c r="AB12" s="57"/>
      <c r="AC12" s="57"/>
      <c r="AD12" s="58"/>
      <c r="AE12" s="58"/>
      <c r="AF12" s="58"/>
      <c r="AG12" s="58"/>
      <c r="AH12" s="58"/>
      <c r="AI12" s="58"/>
      <c r="AJ12" s="201"/>
      <c r="AK12" s="200"/>
      <c r="AL12" s="57"/>
      <c r="AM12" s="57"/>
      <c r="AN12" s="57"/>
      <c r="AO12" s="57"/>
      <c r="AP12" s="57"/>
      <c r="AQ12" s="57"/>
      <c r="AR12" s="57"/>
      <c r="AS12" s="57"/>
      <c r="AT12" s="57"/>
      <c r="AU12" s="57"/>
      <c r="AV12" s="57"/>
      <c r="AW12" s="57"/>
      <c r="AX12" s="57"/>
      <c r="AY12" s="57"/>
      <c r="AZ12" s="57"/>
      <c r="BA12" s="57"/>
    </row>
    <row r="13" spans="1:53" x14ac:dyDescent="0.25">
      <c r="A13" s="57"/>
      <c r="B13" s="50"/>
      <c r="C13" s="204" t="s">
        <v>179</v>
      </c>
      <c r="D13" s="209">
        <v>1.18</v>
      </c>
      <c r="E13" s="210">
        <v>0.85</v>
      </c>
      <c r="F13" s="13" t="s">
        <v>177</v>
      </c>
      <c r="G13" s="202">
        <v>2.95</v>
      </c>
      <c r="H13" s="202">
        <v>53</v>
      </c>
      <c r="I13" s="206">
        <v>2.4700000000000002</v>
      </c>
      <c r="J13" s="153"/>
      <c r="K13" s="213" t="s">
        <v>187</v>
      </c>
      <c r="L13" s="225" t="s">
        <v>37</v>
      </c>
      <c r="M13" s="226"/>
      <c r="N13" s="196"/>
      <c r="O13" s="51"/>
      <c r="P13" s="37"/>
      <c r="Q13" s="255" t="s">
        <v>187</v>
      </c>
      <c r="R13" s="225" t="s">
        <v>37</v>
      </c>
      <c r="S13" s="226">
        <v>5447</v>
      </c>
      <c r="T13" s="196">
        <v>0.61</v>
      </c>
      <c r="U13" s="38"/>
      <c r="V13" s="51"/>
      <c r="W13" s="401"/>
      <c r="X13" s="57"/>
      <c r="Y13" s="57"/>
      <c r="Z13" s="57"/>
      <c r="AA13" s="57"/>
      <c r="AB13" s="57"/>
      <c r="AC13" s="57"/>
      <c r="AD13" s="58"/>
      <c r="AE13" s="58"/>
      <c r="AF13" s="58"/>
      <c r="AG13" s="58"/>
      <c r="AH13" s="58"/>
      <c r="AI13" s="58"/>
      <c r="AJ13" s="201"/>
      <c r="AK13" s="200"/>
      <c r="AL13" s="57"/>
      <c r="AM13" s="57"/>
      <c r="AN13" s="57"/>
      <c r="AO13" s="57"/>
      <c r="AP13" s="57"/>
      <c r="AQ13" s="57"/>
      <c r="AR13" s="57"/>
      <c r="AS13" s="57"/>
      <c r="AT13" s="57"/>
      <c r="AU13" s="57"/>
      <c r="AV13" s="57"/>
      <c r="AW13" s="57"/>
      <c r="AX13" s="57"/>
      <c r="AY13" s="57"/>
      <c r="AZ13" s="57"/>
      <c r="BA13" s="57"/>
    </row>
    <row r="14" spans="1:53" x14ac:dyDescent="0.25">
      <c r="A14" s="57"/>
      <c r="B14" s="50"/>
      <c r="C14" s="204" t="s">
        <v>179</v>
      </c>
      <c r="D14" s="209">
        <v>0.85</v>
      </c>
      <c r="E14" s="210">
        <v>0.6</v>
      </c>
      <c r="F14" s="13" t="s">
        <v>177</v>
      </c>
      <c r="G14" s="203">
        <v>2.95</v>
      </c>
      <c r="H14" s="203">
        <v>55</v>
      </c>
      <c r="I14" s="206">
        <v>2.39</v>
      </c>
      <c r="J14" s="151"/>
      <c r="K14" s="160" t="s">
        <v>182</v>
      </c>
      <c r="L14" s="223">
        <v>2.95</v>
      </c>
      <c r="M14" s="221"/>
      <c r="N14" s="177"/>
      <c r="O14" s="51"/>
      <c r="P14" s="37"/>
      <c r="Q14" s="257" t="s">
        <v>182</v>
      </c>
      <c r="R14" s="223">
        <v>2.95</v>
      </c>
      <c r="S14" s="221">
        <v>538</v>
      </c>
      <c r="T14" s="177">
        <v>2.0150371747211899</v>
      </c>
      <c r="U14" s="38"/>
      <c r="V14" s="51"/>
      <c r="W14" s="401"/>
      <c r="X14" s="57"/>
      <c r="Y14" s="57"/>
      <c r="Z14" s="57"/>
      <c r="AA14" s="57"/>
      <c r="AB14" s="57"/>
      <c r="AC14" s="57"/>
      <c r="AD14" s="58"/>
      <c r="AE14" s="58"/>
      <c r="AF14" s="58"/>
      <c r="AG14" s="58"/>
      <c r="AH14" s="58"/>
      <c r="AI14" s="58"/>
      <c r="AJ14" s="201"/>
      <c r="AK14" s="200"/>
      <c r="AL14" s="57"/>
      <c r="AM14" s="57"/>
      <c r="AN14" s="57"/>
      <c r="AO14" s="57"/>
      <c r="AP14" s="57"/>
      <c r="AQ14" s="57"/>
      <c r="AR14" s="57"/>
      <c r="AS14" s="57"/>
      <c r="AT14" s="57"/>
      <c r="AU14" s="57"/>
      <c r="AV14" s="57"/>
      <c r="AW14" s="57"/>
      <c r="AX14" s="57"/>
      <c r="AY14" s="57"/>
      <c r="AZ14" s="57"/>
      <c r="BA14" s="57"/>
    </row>
    <row r="15" spans="1:53" x14ac:dyDescent="0.25">
      <c r="A15" s="57"/>
      <c r="B15" s="50"/>
      <c r="C15" s="204" t="s">
        <v>179</v>
      </c>
      <c r="D15" s="209">
        <v>0.6</v>
      </c>
      <c r="E15" s="210">
        <v>0.42499999999999999</v>
      </c>
      <c r="F15" s="13" t="s">
        <v>177</v>
      </c>
      <c r="G15" s="202">
        <v>2.95</v>
      </c>
      <c r="H15" s="202">
        <v>42</v>
      </c>
      <c r="I15" s="205">
        <v>2.5499999999999998</v>
      </c>
      <c r="J15" s="149"/>
      <c r="K15" s="161" t="s">
        <v>183</v>
      </c>
      <c r="L15" s="224">
        <v>2.95</v>
      </c>
      <c r="M15" s="222"/>
      <c r="N15" s="195"/>
      <c r="O15" s="51"/>
      <c r="P15" s="37"/>
      <c r="Q15" s="258" t="s">
        <v>183</v>
      </c>
      <c r="R15" s="224">
        <v>2.95</v>
      </c>
      <c r="S15" s="222">
        <v>23974</v>
      </c>
      <c r="T15" s="195">
        <v>0.40189288395762074</v>
      </c>
      <c r="U15" s="38"/>
      <c r="V15" s="51"/>
      <c r="W15" s="401"/>
      <c r="X15" s="57"/>
      <c r="Y15" s="57"/>
      <c r="Z15" s="57"/>
      <c r="AA15" s="57"/>
      <c r="AB15" s="57"/>
      <c r="AC15" s="57"/>
      <c r="AD15" s="58"/>
      <c r="AE15" s="58"/>
      <c r="AF15" s="58"/>
      <c r="AG15" s="58"/>
      <c r="AH15" s="58"/>
      <c r="AI15" s="58"/>
      <c r="AJ15" s="201"/>
      <c r="AK15" s="200"/>
      <c r="AL15" s="57"/>
      <c r="AM15" s="57"/>
      <c r="AN15" s="57"/>
      <c r="AO15" s="57"/>
      <c r="AP15" s="57"/>
      <c r="AQ15" s="57"/>
      <c r="AR15" s="57"/>
      <c r="AS15" s="57"/>
      <c r="AT15" s="57"/>
      <c r="AU15" s="57"/>
      <c r="AV15" s="57"/>
      <c r="AW15" s="57"/>
      <c r="AX15" s="57"/>
      <c r="AY15" s="57"/>
      <c r="AZ15" s="57"/>
      <c r="BA15" s="57"/>
    </row>
    <row r="16" spans="1:53" x14ac:dyDescent="0.25">
      <c r="A16" s="57"/>
      <c r="B16" s="50"/>
      <c r="C16" s="204" t="s">
        <v>179</v>
      </c>
      <c r="D16" s="211">
        <v>0.42499999999999999</v>
      </c>
      <c r="E16" s="212">
        <v>0.3</v>
      </c>
      <c r="F16" s="15" t="s">
        <v>177</v>
      </c>
      <c r="G16" s="220">
        <v>2.95</v>
      </c>
      <c r="H16" s="220">
        <v>46</v>
      </c>
      <c r="I16" s="208">
        <v>2.76</v>
      </c>
      <c r="J16" s="153"/>
      <c r="K16" s="160" t="s">
        <v>182</v>
      </c>
      <c r="L16" s="223">
        <v>2.85</v>
      </c>
      <c r="M16" s="221"/>
      <c r="N16" s="177"/>
      <c r="O16" s="51"/>
      <c r="P16" s="37"/>
      <c r="Q16" s="257" t="s">
        <v>182</v>
      </c>
      <c r="R16" s="223">
        <v>2.85</v>
      </c>
      <c r="S16" s="221">
        <v>1544</v>
      </c>
      <c r="T16" s="177">
        <v>1.4091126943005186</v>
      </c>
      <c r="U16" s="38"/>
      <c r="V16" s="51"/>
      <c r="W16" s="401"/>
      <c r="X16" s="57"/>
      <c r="Y16" s="57"/>
      <c r="Z16" s="57"/>
      <c r="AA16" s="57"/>
      <c r="AB16" s="57"/>
      <c r="AC16" s="57"/>
      <c r="AD16" s="58"/>
      <c r="AE16" s="58"/>
      <c r="AF16" s="58"/>
      <c r="AG16" s="58"/>
      <c r="AH16" s="58"/>
      <c r="AI16" s="58"/>
      <c r="AJ16" s="201"/>
      <c r="AK16" s="200"/>
      <c r="AL16" s="57"/>
      <c r="AM16" s="57"/>
      <c r="AN16" s="57"/>
      <c r="AO16" s="57"/>
      <c r="AP16" s="57"/>
      <c r="AQ16" s="57"/>
      <c r="AR16" s="57"/>
      <c r="AS16" s="57"/>
      <c r="AT16" s="57"/>
      <c r="AU16" s="57"/>
      <c r="AV16" s="57"/>
      <c r="AW16" s="57"/>
      <c r="AX16" s="57"/>
      <c r="AY16" s="57"/>
      <c r="AZ16" s="57"/>
      <c r="BA16" s="57"/>
    </row>
    <row r="17" spans="1:53" x14ac:dyDescent="0.25">
      <c r="A17" s="57"/>
      <c r="B17" s="50"/>
      <c r="C17" s="204" t="s">
        <v>179</v>
      </c>
      <c r="D17" s="209">
        <v>4.75</v>
      </c>
      <c r="E17" s="210">
        <v>3.35</v>
      </c>
      <c r="F17" s="13" t="s">
        <v>177</v>
      </c>
      <c r="G17" s="202">
        <v>2.85</v>
      </c>
      <c r="H17" s="202">
        <v>221</v>
      </c>
      <c r="I17" s="206">
        <v>0.87</v>
      </c>
      <c r="J17" s="153"/>
      <c r="K17" s="161" t="s">
        <v>183</v>
      </c>
      <c r="L17" s="224">
        <v>2.85</v>
      </c>
      <c r="M17" s="222"/>
      <c r="N17" s="195"/>
      <c r="O17" s="51"/>
      <c r="P17" s="37"/>
      <c r="Q17" s="258" t="s">
        <v>183</v>
      </c>
      <c r="R17" s="224">
        <v>2.85</v>
      </c>
      <c r="S17" s="222">
        <v>22968</v>
      </c>
      <c r="T17" s="195">
        <v>0.37196969696969695</v>
      </c>
      <c r="U17" s="38"/>
      <c r="V17" s="51"/>
      <c r="W17" s="401"/>
      <c r="X17" s="57"/>
      <c r="Y17" s="57"/>
      <c r="Z17" s="57"/>
      <c r="AA17" s="57"/>
      <c r="AB17" s="57"/>
      <c r="AC17" s="57"/>
      <c r="AD17" s="58"/>
      <c r="AE17" s="58"/>
      <c r="AF17" s="58"/>
      <c r="AG17" s="58"/>
      <c r="AH17" s="58"/>
      <c r="AI17" s="58"/>
      <c r="AJ17" s="201"/>
      <c r="AK17" s="200"/>
      <c r="AL17" s="57"/>
      <c r="AM17" s="57"/>
      <c r="AN17" s="57"/>
      <c r="AO17" s="57"/>
      <c r="AP17" s="57"/>
      <c r="AQ17" s="57"/>
      <c r="AR17" s="57"/>
      <c r="AS17" s="57"/>
      <c r="AT17" s="57"/>
      <c r="AU17" s="57"/>
      <c r="AV17" s="57"/>
      <c r="AW17" s="57"/>
      <c r="AX17" s="57"/>
      <c r="AY17" s="57"/>
      <c r="AZ17" s="57"/>
      <c r="BA17" s="57"/>
    </row>
    <row r="18" spans="1:53" x14ac:dyDescent="0.25">
      <c r="A18" s="57"/>
      <c r="B18" s="50"/>
      <c r="C18" s="204" t="s">
        <v>179</v>
      </c>
      <c r="D18" s="209">
        <v>3.35</v>
      </c>
      <c r="E18" s="210">
        <v>2.36</v>
      </c>
      <c r="F18" s="13" t="s">
        <v>177</v>
      </c>
      <c r="G18" s="202">
        <v>2.85</v>
      </c>
      <c r="H18" s="202">
        <v>220</v>
      </c>
      <c r="I18" s="206">
        <v>1.1200000000000001</v>
      </c>
      <c r="J18" s="153"/>
      <c r="K18" s="160" t="s">
        <v>182</v>
      </c>
      <c r="L18" s="223">
        <v>2.75</v>
      </c>
      <c r="M18" s="221"/>
      <c r="N18" s="177"/>
      <c r="O18" s="51"/>
      <c r="P18" s="37"/>
      <c r="Q18" s="257" t="s">
        <v>182</v>
      </c>
      <c r="R18" s="223">
        <v>2.75</v>
      </c>
      <c r="S18" s="221">
        <v>7177</v>
      </c>
      <c r="T18" s="177">
        <v>0.83444614741535483</v>
      </c>
      <c r="U18" s="38"/>
      <c r="V18" s="51"/>
      <c r="W18" s="401"/>
      <c r="X18" s="57"/>
      <c r="Y18" s="57"/>
      <c r="Z18" s="57"/>
      <c r="AA18" s="57"/>
      <c r="AB18" s="57"/>
      <c r="AC18" s="57"/>
      <c r="AD18" s="58"/>
      <c r="AE18" s="58"/>
      <c r="AF18" s="58"/>
      <c r="AG18" s="58"/>
      <c r="AH18" s="58"/>
      <c r="AI18" s="58"/>
      <c r="AJ18" s="201"/>
      <c r="AK18" s="200"/>
      <c r="AL18" s="57"/>
      <c r="AM18" s="57"/>
      <c r="AN18" s="57"/>
      <c r="AO18" s="57"/>
      <c r="AP18" s="57"/>
      <c r="AQ18" s="57"/>
      <c r="AR18" s="57"/>
      <c r="AS18" s="57"/>
      <c r="AT18" s="57"/>
      <c r="AU18" s="57"/>
      <c r="AV18" s="57"/>
      <c r="AW18" s="57"/>
      <c r="AX18" s="57"/>
      <c r="AY18" s="57"/>
      <c r="AZ18" s="57"/>
      <c r="BA18" s="57"/>
    </row>
    <row r="19" spans="1:53" x14ac:dyDescent="0.25">
      <c r="A19" s="57"/>
      <c r="B19" s="50"/>
      <c r="C19" s="204" t="s">
        <v>179</v>
      </c>
      <c r="D19" s="209">
        <v>2.36</v>
      </c>
      <c r="E19" s="210">
        <v>1.7</v>
      </c>
      <c r="F19" s="13" t="s">
        <v>177</v>
      </c>
      <c r="G19" s="202">
        <v>2.85</v>
      </c>
      <c r="H19" s="202">
        <v>164</v>
      </c>
      <c r="I19" s="206">
        <v>1.17</v>
      </c>
      <c r="J19" s="153"/>
      <c r="K19" s="161" t="s">
        <v>183</v>
      </c>
      <c r="L19" s="224">
        <v>2.75</v>
      </c>
      <c r="M19" s="222"/>
      <c r="N19" s="195"/>
      <c r="O19" s="51"/>
      <c r="P19" s="37"/>
      <c r="Q19" s="258" t="s">
        <v>183</v>
      </c>
      <c r="R19" s="224">
        <v>2.75</v>
      </c>
      <c r="S19" s="222">
        <v>17335</v>
      </c>
      <c r="T19" s="195">
        <v>0.27287280069224101</v>
      </c>
      <c r="U19" s="38"/>
      <c r="V19" s="51"/>
      <c r="W19" s="401"/>
      <c r="X19" s="57"/>
      <c r="Y19" s="57"/>
      <c r="Z19" s="57"/>
      <c r="AA19" s="57"/>
      <c r="AB19" s="57"/>
      <c r="AC19" s="57"/>
      <c r="AD19" s="58"/>
      <c r="AE19" s="58"/>
      <c r="AF19" s="58"/>
      <c r="AG19" s="58"/>
      <c r="AH19" s="58"/>
      <c r="AI19" s="58"/>
      <c r="AJ19" s="201"/>
      <c r="AK19" s="200"/>
      <c r="AL19" s="57"/>
      <c r="AM19" s="57"/>
      <c r="AN19" s="57"/>
      <c r="AO19" s="57"/>
      <c r="AP19" s="57"/>
      <c r="AQ19" s="57"/>
      <c r="AR19" s="57"/>
      <c r="AS19" s="57"/>
      <c r="AT19" s="57"/>
      <c r="AU19" s="57"/>
      <c r="AV19" s="57"/>
      <c r="AW19" s="57"/>
      <c r="AX19" s="57"/>
      <c r="AY19" s="57"/>
      <c r="AZ19" s="57"/>
      <c r="BA19" s="57"/>
    </row>
    <row r="20" spans="1:53" x14ac:dyDescent="0.25">
      <c r="A20" s="57"/>
      <c r="B20" s="50"/>
      <c r="C20" s="204" t="s">
        <v>179</v>
      </c>
      <c r="D20" s="209">
        <v>1.7</v>
      </c>
      <c r="E20" s="210">
        <v>1.18</v>
      </c>
      <c r="F20" s="13" t="s">
        <v>177</v>
      </c>
      <c r="G20" s="203">
        <v>2.85</v>
      </c>
      <c r="H20" s="203">
        <v>119</v>
      </c>
      <c r="I20" s="206">
        <v>1.24</v>
      </c>
      <c r="J20" s="151"/>
      <c r="K20" s="160" t="s">
        <v>182</v>
      </c>
      <c r="L20" s="223">
        <v>2.65</v>
      </c>
      <c r="M20" s="221"/>
      <c r="N20" s="177"/>
      <c r="O20" s="51"/>
      <c r="P20" s="37"/>
      <c r="Q20" s="257" t="s">
        <v>182</v>
      </c>
      <c r="R20" s="223">
        <v>2.65</v>
      </c>
      <c r="S20" s="221">
        <v>22962</v>
      </c>
      <c r="T20" s="177">
        <v>0.4499804024039718</v>
      </c>
      <c r="U20" s="38"/>
      <c r="V20" s="51"/>
      <c r="W20" s="401"/>
      <c r="X20" s="57"/>
      <c r="Y20" s="57"/>
      <c r="Z20" s="57"/>
      <c r="AA20" s="57"/>
      <c r="AB20" s="57"/>
      <c r="AC20" s="57"/>
      <c r="AD20" s="58"/>
      <c r="AE20" s="58"/>
      <c r="AF20" s="58"/>
      <c r="AG20" s="58"/>
      <c r="AH20" s="58"/>
      <c r="AI20" s="58"/>
      <c r="AJ20" s="201"/>
      <c r="AK20" s="200"/>
      <c r="AL20" s="57"/>
      <c r="AM20" s="57"/>
      <c r="AN20" s="57"/>
      <c r="AO20" s="57"/>
      <c r="AP20" s="57"/>
      <c r="AQ20" s="57"/>
      <c r="AR20" s="57"/>
      <c r="AS20" s="57"/>
      <c r="AT20" s="57"/>
      <c r="AU20" s="57"/>
      <c r="AV20" s="57"/>
      <c r="AW20" s="57"/>
      <c r="AX20" s="57"/>
      <c r="AY20" s="57"/>
      <c r="AZ20" s="57"/>
      <c r="BA20" s="57"/>
    </row>
    <row r="21" spans="1:53" x14ac:dyDescent="0.25">
      <c r="A21" s="57"/>
      <c r="B21" s="50"/>
      <c r="C21" s="204" t="s">
        <v>179</v>
      </c>
      <c r="D21" s="209">
        <v>1.18</v>
      </c>
      <c r="E21" s="210">
        <v>0.85</v>
      </c>
      <c r="F21" s="13" t="s">
        <v>177</v>
      </c>
      <c r="G21" s="202">
        <v>2.85</v>
      </c>
      <c r="H21" s="202">
        <v>91</v>
      </c>
      <c r="I21" s="205">
        <v>1.18</v>
      </c>
      <c r="J21" s="149"/>
      <c r="K21" s="161" t="s">
        <v>183</v>
      </c>
      <c r="L21" s="224">
        <v>2.65</v>
      </c>
      <c r="M21" s="222"/>
      <c r="N21" s="195"/>
      <c r="O21" s="51"/>
      <c r="P21" s="37"/>
      <c r="Q21" s="258" t="s">
        <v>183</v>
      </c>
      <c r="R21" s="224">
        <v>2.65</v>
      </c>
      <c r="S21" s="222">
        <v>1550</v>
      </c>
      <c r="T21" s="195">
        <v>0.24943225806451547</v>
      </c>
      <c r="U21" s="38"/>
      <c r="V21" s="51"/>
      <c r="W21" s="401"/>
      <c r="X21" s="57"/>
      <c r="Y21" s="57"/>
      <c r="Z21" s="57"/>
      <c r="AA21" s="57"/>
      <c r="AB21" s="57"/>
      <c r="AC21" s="57"/>
      <c r="AD21" s="58"/>
      <c r="AE21" s="58"/>
      <c r="AF21" s="58"/>
      <c r="AG21" s="58"/>
      <c r="AH21" s="58"/>
      <c r="AI21" s="58"/>
      <c r="AJ21" s="201"/>
      <c r="AK21" s="200"/>
      <c r="AL21" s="57"/>
      <c r="AM21" s="57"/>
      <c r="AN21" s="57"/>
      <c r="AO21" s="57"/>
      <c r="AP21" s="57"/>
      <c r="AQ21" s="57"/>
      <c r="AR21" s="57"/>
      <c r="AS21" s="57"/>
      <c r="AT21" s="57"/>
      <c r="AU21" s="57"/>
      <c r="AV21" s="57"/>
      <c r="AW21" s="57"/>
      <c r="AX21" s="57"/>
      <c r="AY21" s="57"/>
      <c r="AZ21" s="57"/>
      <c r="BA21" s="57"/>
    </row>
    <row r="22" spans="1:53" x14ac:dyDescent="0.25">
      <c r="A22" s="57"/>
      <c r="B22" s="50"/>
      <c r="C22" s="204" t="s">
        <v>179</v>
      </c>
      <c r="D22" s="209">
        <v>0.85</v>
      </c>
      <c r="E22" s="210">
        <v>0.6</v>
      </c>
      <c r="F22" s="13" t="s">
        <v>177</v>
      </c>
      <c r="G22" s="202">
        <v>2.85</v>
      </c>
      <c r="H22" s="202">
        <v>81</v>
      </c>
      <c r="I22" s="206">
        <v>1.17</v>
      </c>
      <c r="J22" s="153"/>
      <c r="K22" s="151"/>
      <c r="L22" s="150"/>
      <c r="M22" s="154"/>
      <c r="N22" s="154"/>
      <c r="O22" s="51"/>
      <c r="P22" s="37"/>
      <c r="Q22" s="34"/>
      <c r="R22" s="34"/>
      <c r="S22" s="34"/>
      <c r="T22" s="34"/>
      <c r="U22" s="38"/>
      <c r="V22" s="51"/>
      <c r="W22" s="401"/>
      <c r="X22" s="57"/>
      <c r="Y22" s="57"/>
      <c r="Z22" s="57"/>
      <c r="AA22" s="57"/>
      <c r="AB22" s="57"/>
      <c r="AC22" s="57"/>
      <c r="AD22" s="58"/>
      <c r="AE22" s="58"/>
      <c r="AF22" s="58"/>
      <c r="AG22" s="58"/>
      <c r="AH22" s="58"/>
      <c r="AI22" s="58"/>
      <c r="AJ22" s="201"/>
      <c r="AK22" s="200"/>
      <c r="AL22" s="57"/>
      <c r="AM22" s="57"/>
      <c r="AN22" s="57"/>
      <c r="AO22" s="57"/>
      <c r="AP22" s="57"/>
      <c r="AQ22" s="57"/>
      <c r="AR22" s="57"/>
      <c r="AS22" s="57"/>
      <c r="AT22" s="57"/>
      <c r="AU22" s="57"/>
      <c r="AV22" s="57"/>
      <c r="AW22" s="57"/>
      <c r="AX22" s="57"/>
      <c r="AY22" s="57"/>
      <c r="AZ22" s="57"/>
      <c r="BA22" s="57"/>
    </row>
    <row r="23" spans="1:53" x14ac:dyDescent="0.25">
      <c r="A23" s="57"/>
      <c r="B23" s="50"/>
      <c r="C23" s="204" t="s">
        <v>179</v>
      </c>
      <c r="D23" s="209">
        <v>0.6</v>
      </c>
      <c r="E23" s="210">
        <v>0.42499999999999999</v>
      </c>
      <c r="F23" s="13" t="s">
        <v>177</v>
      </c>
      <c r="G23" s="202">
        <v>2.85</v>
      </c>
      <c r="H23" s="202">
        <v>51</v>
      </c>
      <c r="I23" s="206">
        <v>1.1299999999999999</v>
      </c>
      <c r="J23" s="153"/>
      <c r="K23" s="80" t="s">
        <v>0</v>
      </c>
      <c r="L23" s="218" t="s">
        <v>162</v>
      </c>
      <c r="M23" s="238" t="s">
        <v>163</v>
      </c>
      <c r="N23" s="239" t="s">
        <v>34</v>
      </c>
      <c r="O23" s="51"/>
      <c r="P23" s="37"/>
      <c r="Q23" s="34"/>
      <c r="R23" s="34"/>
      <c r="S23" s="34"/>
      <c r="T23" s="34"/>
      <c r="U23" s="38"/>
      <c r="V23" s="51"/>
      <c r="W23" s="401"/>
      <c r="X23" s="57"/>
      <c r="Y23" s="57"/>
      <c r="Z23" s="57"/>
      <c r="AA23" s="57"/>
      <c r="AB23" s="57"/>
      <c r="AC23" s="57"/>
      <c r="AD23" s="58"/>
      <c r="AE23" s="58"/>
      <c r="AF23" s="58"/>
      <c r="AG23" s="58"/>
      <c r="AH23" s="58"/>
      <c r="AI23" s="58"/>
      <c r="AJ23" s="201"/>
      <c r="AK23" s="200"/>
      <c r="AL23" s="57"/>
      <c r="AM23" s="57"/>
      <c r="AN23" s="57"/>
      <c r="AO23" s="57"/>
      <c r="AP23" s="57"/>
      <c r="AQ23" s="57"/>
      <c r="AR23" s="57"/>
      <c r="AS23" s="57"/>
      <c r="AT23" s="57"/>
      <c r="AU23" s="57"/>
      <c r="AV23" s="57"/>
      <c r="AW23" s="57"/>
      <c r="AX23" s="57"/>
      <c r="AY23" s="57"/>
      <c r="AZ23" s="57"/>
      <c r="BA23" s="57"/>
    </row>
    <row r="24" spans="1:53" x14ac:dyDescent="0.25">
      <c r="A24" s="57"/>
      <c r="B24" s="50"/>
      <c r="C24" s="204" t="s">
        <v>179</v>
      </c>
      <c r="D24" s="211">
        <v>0.42499999999999999</v>
      </c>
      <c r="E24" s="212">
        <v>0.3</v>
      </c>
      <c r="F24" s="15" t="s">
        <v>177</v>
      </c>
      <c r="G24" s="220">
        <v>2.85</v>
      </c>
      <c r="H24" s="220">
        <v>59</v>
      </c>
      <c r="I24" s="208">
        <v>0.91</v>
      </c>
      <c r="J24" s="153"/>
      <c r="K24" s="237" t="s">
        <v>186</v>
      </c>
      <c r="L24" s="240"/>
      <c r="M24" s="241"/>
      <c r="N24" s="242"/>
      <c r="O24" s="51"/>
      <c r="P24" s="37"/>
      <c r="Q24" s="34"/>
      <c r="R24" s="34"/>
      <c r="S24" s="34"/>
      <c r="T24" s="34"/>
      <c r="U24" s="38"/>
      <c r="V24" s="51"/>
      <c r="W24" s="401"/>
      <c r="X24" s="57"/>
      <c r="Y24" s="57"/>
      <c r="Z24" s="57"/>
      <c r="AA24" s="57"/>
      <c r="AB24" s="57"/>
      <c r="AC24" s="57"/>
      <c r="AD24" s="58"/>
      <c r="AE24" s="58"/>
      <c r="AF24" s="58"/>
      <c r="AG24" s="58"/>
      <c r="AH24" s="58"/>
      <c r="AI24" s="58"/>
      <c r="AJ24" s="201"/>
      <c r="AK24" s="200"/>
      <c r="AL24" s="57"/>
      <c r="AM24" s="57"/>
      <c r="AN24" s="57"/>
      <c r="AO24" s="57"/>
      <c r="AP24" s="57"/>
      <c r="AQ24" s="57"/>
      <c r="AR24" s="57"/>
      <c r="AS24" s="57"/>
      <c r="AT24" s="57"/>
      <c r="AU24" s="57"/>
      <c r="AV24" s="57"/>
      <c r="AW24" s="57"/>
      <c r="AX24" s="57"/>
      <c r="AY24" s="57"/>
      <c r="AZ24" s="57"/>
      <c r="BA24" s="57"/>
    </row>
    <row r="25" spans="1:53" x14ac:dyDescent="0.25">
      <c r="A25" s="57"/>
      <c r="B25" s="50"/>
      <c r="C25" s="204" t="s">
        <v>179</v>
      </c>
      <c r="D25" s="209">
        <v>4.75</v>
      </c>
      <c r="E25" s="210">
        <v>3.35</v>
      </c>
      <c r="F25" s="13" t="s">
        <v>177</v>
      </c>
      <c r="G25" s="202">
        <v>2.75</v>
      </c>
      <c r="H25" s="202">
        <v>1584</v>
      </c>
      <c r="I25" s="206">
        <v>0.71</v>
      </c>
      <c r="J25" s="153"/>
      <c r="K25" s="237" t="s">
        <v>188</v>
      </c>
      <c r="L25" s="243"/>
      <c r="M25" s="234"/>
      <c r="N25" s="244"/>
      <c r="O25" s="51"/>
      <c r="P25" s="37"/>
      <c r="Q25" s="34"/>
      <c r="R25" s="34"/>
      <c r="S25" s="34"/>
      <c r="T25" s="34"/>
      <c r="U25" s="38"/>
      <c r="V25" s="51"/>
      <c r="W25" s="401"/>
      <c r="X25" s="57"/>
      <c r="Y25" s="57"/>
      <c r="Z25" s="57"/>
      <c r="AA25" s="57"/>
      <c r="AB25" s="57"/>
      <c r="AC25" s="57"/>
      <c r="AD25" s="58"/>
      <c r="AE25" s="58"/>
      <c r="AF25" s="58"/>
      <c r="AG25" s="58"/>
      <c r="AH25" s="58"/>
      <c r="AI25" s="58"/>
      <c r="AJ25" s="201"/>
      <c r="AK25" s="200"/>
      <c r="AL25" s="57"/>
      <c r="AM25" s="57"/>
      <c r="AN25" s="57"/>
      <c r="AO25" s="57"/>
      <c r="AP25" s="57"/>
      <c r="AQ25" s="57"/>
      <c r="AR25" s="57"/>
      <c r="AS25" s="57"/>
      <c r="AT25" s="57"/>
      <c r="AU25" s="57"/>
      <c r="AV25" s="57"/>
      <c r="AW25" s="57"/>
      <c r="AX25" s="57"/>
      <c r="AY25" s="57"/>
      <c r="AZ25" s="57"/>
      <c r="BA25" s="57"/>
    </row>
    <row r="26" spans="1:53" x14ac:dyDescent="0.25">
      <c r="A26" s="57"/>
      <c r="B26" s="50"/>
      <c r="C26" s="204" t="s">
        <v>179</v>
      </c>
      <c r="D26" s="209">
        <v>3.35</v>
      </c>
      <c r="E26" s="210">
        <v>2.36</v>
      </c>
      <c r="F26" s="13" t="s">
        <v>177</v>
      </c>
      <c r="G26" s="203">
        <v>2.75</v>
      </c>
      <c r="H26" s="203">
        <v>1432</v>
      </c>
      <c r="I26" s="206">
        <v>0.74</v>
      </c>
      <c r="J26" s="151"/>
      <c r="K26" s="237" t="s">
        <v>189</v>
      </c>
      <c r="L26" s="243"/>
      <c r="M26" s="234"/>
      <c r="N26" s="244"/>
      <c r="O26" s="51"/>
      <c r="P26" s="37"/>
      <c r="Q26" s="34"/>
      <c r="R26" s="34"/>
      <c r="S26" s="34"/>
      <c r="T26" s="34"/>
      <c r="U26" s="38"/>
      <c r="V26" s="51"/>
      <c r="W26" s="401"/>
      <c r="X26" s="57"/>
      <c r="Y26" s="57"/>
      <c r="Z26" s="57"/>
      <c r="AA26" s="57"/>
      <c r="AB26" s="57"/>
      <c r="AC26" s="57"/>
      <c r="AD26" s="58"/>
      <c r="AE26" s="58"/>
      <c r="AF26" s="58"/>
      <c r="AG26" s="58"/>
      <c r="AH26" s="58"/>
      <c r="AI26" s="58"/>
      <c r="AJ26" s="201"/>
      <c r="AK26" s="200"/>
      <c r="AL26" s="57"/>
      <c r="AM26" s="57"/>
      <c r="AN26" s="57"/>
      <c r="AO26" s="57"/>
      <c r="AP26" s="57"/>
      <c r="AQ26" s="57"/>
      <c r="AR26" s="57"/>
      <c r="AS26" s="57"/>
      <c r="AT26" s="57"/>
      <c r="AU26" s="57"/>
      <c r="AV26" s="57"/>
      <c r="AW26" s="57"/>
      <c r="AX26" s="57"/>
      <c r="AY26" s="57"/>
      <c r="AZ26" s="57"/>
      <c r="BA26" s="57"/>
    </row>
    <row r="27" spans="1:53" x14ac:dyDescent="0.25">
      <c r="A27" s="57"/>
      <c r="B27" s="50"/>
      <c r="C27" s="204" t="s">
        <v>179</v>
      </c>
      <c r="D27" s="209">
        <v>2.36</v>
      </c>
      <c r="E27" s="210">
        <v>1.7</v>
      </c>
      <c r="F27" s="13" t="s">
        <v>177</v>
      </c>
      <c r="G27" s="202">
        <v>2.75</v>
      </c>
      <c r="H27" s="202">
        <v>847</v>
      </c>
      <c r="I27" s="205">
        <v>0.65</v>
      </c>
      <c r="J27" s="149"/>
      <c r="K27" s="237" t="s">
        <v>190</v>
      </c>
      <c r="L27" s="243"/>
      <c r="M27" s="234"/>
      <c r="N27" s="244"/>
      <c r="O27" s="51"/>
      <c r="P27" s="37"/>
      <c r="Q27" s="34"/>
      <c r="R27" s="34"/>
      <c r="S27" s="34"/>
      <c r="T27" s="34"/>
      <c r="U27" s="38"/>
      <c r="V27" s="51"/>
      <c r="W27" s="401"/>
      <c r="X27" s="57"/>
      <c r="Y27" s="57"/>
      <c r="Z27" s="57"/>
      <c r="AA27" s="57"/>
      <c r="AB27" s="57"/>
      <c r="AC27" s="57"/>
      <c r="AD27" s="58"/>
      <c r="AE27" s="58"/>
      <c r="AF27" s="58"/>
      <c r="AG27" s="58"/>
      <c r="AH27" s="58"/>
      <c r="AI27" s="58"/>
      <c r="AJ27" s="201"/>
      <c r="AK27" s="200"/>
      <c r="AL27" s="57"/>
      <c r="AM27" s="57"/>
      <c r="AN27" s="57"/>
      <c r="AO27" s="57"/>
      <c r="AP27" s="57"/>
      <c r="AQ27" s="57"/>
      <c r="AR27" s="57"/>
      <c r="AS27" s="57"/>
      <c r="AT27" s="57"/>
      <c r="AU27" s="57"/>
      <c r="AV27" s="57"/>
      <c r="AW27" s="57"/>
      <c r="AX27" s="57"/>
      <c r="AY27" s="57"/>
      <c r="AZ27" s="57"/>
      <c r="BA27" s="57"/>
    </row>
    <row r="28" spans="1:53" x14ac:dyDescent="0.25">
      <c r="A28" s="57"/>
      <c r="B28" s="50"/>
      <c r="C28" s="204" t="s">
        <v>179</v>
      </c>
      <c r="D28" s="209">
        <v>1.7</v>
      </c>
      <c r="E28" s="210">
        <v>1.18</v>
      </c>
      <c r="F28" s="13" t="s">
        <v>177</v>
      </c>
      <c r="G28" s="202">
        <v>2.75</v>
      </c>
      <c r="H28" s="202">
        <v>667</v>
      </c>
      <c r="I28" s="206">
        <v>0.64</v>
      </c>
      <c r="J28" s="153"/>
      <c r="K28" s="236" t="s">
        <v>191</v>
      </c>
      <c r="L28" s="245"/>
      <c r="M28" s="246"/>
      <c r="N28" s="217"/>
      <c r="O28" s="51"/>
      <c r="P28" s="37"/>
      <c r="Q28" s="34"/>
      <c r="R28" s="34"/>
      <c r="S28" s="34"/>
      <c r="T28" s="34"/>
      <c r="U28" s="38"/>
      <c r="V28" s="51"/>
      <c r="W28" s="401"/>
      <c r="X28" s="57"/>
      <c r="Y28" s="57"/>
      <c r="Z28" s="57"/>
      <c r="AA28" s="57"/>
      <c r="AB28" s="57"/>
      <c r="AC28" s="57"/>
      <c r="AD28" s="58"/>
      <c r="AE28" s="58"/>
      <c r="AF28" s="58"/>
      <c r="AG28" s="58"/>
      <c r="AH28" s="58"/>
      <c r="AI28" s="58"/>
      <c r="AJ28" s="201"/>
      <c r="AK28" s="200"/>
      <c r="AL28" s="57"/>
      <c r="AM28" s="57"/>
      <c r="AN28" s="57"/>
      <c r="AO28" s="57"/>
      <c r="AP28" s="57"/>
      <c r="AQ28" s="57"/>
      <c r="AR28" s="57"/>
      <c r="AS28" s="57"/>
      <c r="AT28" s="57"/>
      <c r="AU28" s="57"/>
      <c r="AV28" s="57"/>
      <c r="AW28" s="57"/>
      <c r="AX28" s="57"/>
      <c r="AY28" s="57"/>
      <c r="AZ28" s="57"/>
      <c r="BA28" s="57"/>
    </row>
    <row r="29" spans="1:53" x14ac:dyDescent="0.25">
      <c r="A29" s="57"/>
      <c r="B29" s="50"/>
      <c r="C29" s="204" t="s">
        <v>179</v>
      </c>
      <c r="D29" s="209">
        <v>1.18</v>
      </c>
      <c r="E29" s="210">
        <v>0.85</v>
      </c>
      <c r="F29" s="13" t="s">
        <v>177</v>
      </c>
      <c r="G29" s="202">
        <v>2.75</v>
      </c>
      <c r="H29" s="202">
        <v>398</v>
      </c>
      <c r="I29" s="206">
        <v>0.54</v>
      </c>
      <c r="J29" s="153"/>
      <c r="K29" s="247"/>
      <c r="L29" s="248"/>
      <c r="M29" s="248"/>
      <c r="N29" s="249"/>
      <c r="O29" s="51"/>
      <c r="P29" s="37"/>
      <c r="Q29" s="262"/>
      <c r="R29" s="265" t="s">
        <v>162</v>
      </c>
      <c r="S29" s="266" t="s">
        <v>163</v>
      </c>
      <c r="T29" s="267" t="s">
        <v>34</v>
      </c>
      <c r="U29" s="38"/>
      <c r="V29" s="51"/>
      <c r="W29" s="401"/>
      <c r="X29" s="57"/>
      <c r="Y29" s="57"/>
      <c r="Z29" s="57"/>
      <c r="AA29" s="57"/>
      <c r="AB29" s="57"/>
      <c r="AC29" s="57"/>
      <c r="AD29" s="58"/>
      <c r="AE29" s="58"/>
      <c r="AF29" s="58"/>
      <c r="AG29" s="58"/>
      <c r="AH29" s="58"/>
      <c r="AI29" s="58"/>
      <c r="AJ29" s="201"/>
      <c r="AK29" s="200"/>
      <c r="AL29" s="57"/>
      <c r="AM29" s="57"/>
      <c r="AN29" s="57"/>
      <c r="AO29" s="57"/>
      <c r="AP29" s="57"/>
      <c r="AQ29" s="57"/>
      <c r="AR29" s="57"/>
      <c r="AS29" s="57"/>
      <c r="AT29" s="57"/>
      <c r="AU29" s="57"/>
      <c r="AV29" s="57"/>
      <c r="AW29" s="57"/>
      <c r="AX29" s="57"/>
      <c r="AY29" s="57"/>
      <c r="AZ29" s="57"/>
      <c r="BA29" s="57"/>
    </row>
    <row r="30" spans="1:53" x14ac:dyDescent="0.25">
      <c r="A30" s="57"/>
      <c r="B30" s="50"/>
      <c r="C30" s="204" t="s">
        <v>179</v>
      </c>
      <c r="D30" s="209">
        <v>0.85</v>
      </c>
      <c r="E30" s="210">
        <v>0.6</v>
      </c>
      <c r="F30" s="13" t="s">
        <v>177</v>
      </c>
      <c r="G30" s="202">
        <v>2.75</v>
      </c>
      <c r="H30" s="202">
        <v>285</v>
      </c>
      <c r="I30" s="206">
        <v>0.61</v>
      </c>
      <c r="J30" s="153"/>
      <c r="K30" s="235" t="s">
        <v>192</v>
      </c>
      <c r="L30" s="250"/>
      <c r="M30" s="251"/>
      <c r="N30" s="252"/>
      <c r="O30" s="51"/>
      <c r="P30" s="37"/>
      <c r="Q30" s="263" t="s">
        <v>192</v>
      </c>
      <c r="R30" s="250">
        <v>0.23956073300176908</v>
      </c>
      <c r="S30" s="251">
        <v>0.4265012740586282</v>
      </c>
      <c r="T30" s="252">
        <v>80.731875635791639</v>
      </c>
      <c r="U30" s="38"/>
      <c r="V30" s="51"/>
      <c r="W30" s="401"/>
      <c r="X30" s="57"/>
      <c r="Y30" s="57"/>
      <c r="Z30" s="57"/>
      <c r="AA30" s="57"/>
      <c r="AB30" s="57"/>
      <c r="AC30" s="57"/>
      <c r="AD30" s="58"/>
      <c r="AE30" s="58"/>
      <c r="AF30" s="58"/>
      <c r="AG30" s="58"/>
      <c r="AH30" s="58"/>
      <c r="AI30" s="58"/>
      <c r="AJ30" s="201"/>
      <c r="AK30" s="200"/>
      <c r="AL30" s="57"/>
      <c r="AM30" s="57"/>
      <c r="AN30" s="57"/>
      <c r="AO30" s="57"/>
      <c r="AP30" s="57"/>
      <c r="AQ30" s="57"/>
      <c r="AR30" s="57"/>
      <c r="AS30" s="57"/>
      <c r="AT30" s="57"/>
      <c r="AU30" s="57"/>
      <c r="AV30" s="57"/>
      <c r="AW30" s="57"/>
      <c r="AX30" s="57"/>
      <c r="AY30" s="57"/>
      <c r="AZ30" s="57"/>
      <c r="BA30" s="57"/>
    </row>
    <row r="31" spans="1:53" x14ac:dyDescent="0.25">
      <c r="A31" s="57"/>
      <c r="B31" s="50"/>
      <c r="C31" s="204" t="s">
        <v>179</v>
      </c>
      <c r="D31" s="209">
        <v>0.6</v>
      </c>
      <c r="E31" s="210">
        <v>0.42499999999999999</v>
      </c>
      <c r="F31" s="13" t="s">
        <v>177</v>
      </c>
      <c r="G31" s="202">
        <v>2.75</v>
      </c>
      <c r="H31" s="202">
        <v>247</v>
      </c>
      <c r="I31" s="206">
        <v>0.57999999999999996</v>
      </c>
      <c r="J31" s="153"/>
      <c r="K31" s="236"/>
      <c r="L31" s="253"/>
      <c r="M31" s="254"/>
      <c r="N31" s="159"/>
      <c r="O31" s="51"/>
      <c r="P31" s="37"/>
      <c r="Q31" s="264" t="s">
        <v>193</v>
      </c>
      <c r="R31" s="253">
        <v>0.42137588036983875</v>
      </c>
      <c r="S31" s="254">
        <v>0.6631293557636021</v>
      </c>
      <c r="T31" s="159">
        <v>104.93614120832497</v>
      </c>
      <c r="U31" s="38"/>
      <c r="V31" s="51"/>
      <c r="W31" s="401"/>
      <c r="X31" s="57"/>
      <c r="Y31" s="57"/>
      <c r="Z31" s="57"/>
      <c r="AA31" s="57"/>
      <c r="AB31" s="57"/>
      <c r="AC31" s="57"/>
      <c r="AD31" s="58"/>
      <c r="AE31" s="58"/>
      <c r="AF31" s="58"/>
      <c r="AG31" s="58"/>
      <c r="AH31" s="58"/>
      <c r="AI31" s="58"/>
      <c r="AJ31" s="201"/>
      <c r="AK31" s="200"/>
      <c r="AL31" s="57"/>
      <c r="AM31" s="57"/>
      <c r="AN31" s="57"/>
      <c r="AO31" s="57"/>
      <c r="AP31" s="57"/>
      <c r="AQ31" s="57"/>
      <c r="AR31" s="57"/>
      <c r="AS31" s="57"/>
      <c r="AT31" s="57"/>
      <c r="AU31" s="57"/>
      <c r="AV31" s="57"/>
      <c r="AW31" s="57"/>
      <c r="AX31" s="57"/>
      <c r="AY31" s="57"/>
      <c r="AZ31" s="57"/>
      <c r="BA31" s="57"/>
    </row>
    <row r="32" spans="1:53" x14ac:dyDescent="0.25">
      <c r="A32" s="57"/>
      <c r="B32" s="50"/>
      <c r="C32" s="204" t="s">
        <v>179</v>
      </c>
      <c r="D32" s="211">
        <v>0.42499999999999999</v>
      </c>
      <c r="E32" s="212">
        <v>0.3</v>
      </c>
      <c r="F32" s="15" t="s">
        <v>177</v>
      </c>
      <c r="G32" s="220">
        <v>2.75</v>
      </c>
      <c r="H32" s="220">
        <v>173</v>
      </c>
      <c r="I32" s="208">
        <v>0.69</v>
      </c>
      <c r="J32" s="153"/>
      <c r="K32" s="232"/>
      <c r="L32" s="232"/>
      <c r="M32" s="232"/>
      <c r="N32" s="233"/>
      <c r="O32" s="51"/>
      <c r="P32" s="37"/>
      <c r="Q32" s="34"/>
      <c r="R32" s="34"/>
      <c r="S32" s="34"/>
      <c r="T32" s="34"/>
      <c r="U32" s="38"/>
      <c r="V32" s="51"/>
      <c r="W32" s="401"/>
      <c r="X32" s="57"/>
      <c r="Y32" s="57"/>
      <c r="Z32" s="57"/>
      <c r="AA32" s="57"/>
      <c r="AB32" s="57"/>
      <c r="AC32" s="57"/>
      <c r="AD32" s="58"/>
      <c r="AE32" s="58"/>
      <c r="AF32" s="58"/>
      <c r="AG32" s="58"/>
      <c r="AH32" s="58"/>
      <c r="AI32" s="58"/>
      <c r="AJ32" s="201"/>
      <c r="AK32" s="200"/>
      <c r="AL32" s="57"/>
      <c r="AM32" s="57"/>
      <c r="AN32" s="57"/>
      <c r="AO32" s="57"/>
      <c r="AP32" s="57"/>
      <c r="AQ32" s="57"/>
      <c r="AR32" s="57"/>
      <c r="AS32" s="57"/>
      <c r="AT32" s="57"/>
      <c r="AU32" s="57"/>
      <c r="AV32" s="57"/>
      <c r="AW32" s="57"/>
      <c r="AX32" s="57"/>
      <c r="AY32" s="57"/>
      <c r="AZ32" s="57"/>
      <c r="BA32" s="57"/>
    </row>
    <row r="33" spans="1:53" x14ac:dyDescent="0.25">
      <c r="A33" s="57"/>
      <c r="B33" s="50"/>
      <c r="C33" s="204" t="s">
        <v>179</v>
      </c>
      <c r="D33" s="209">
        <v>4.75</v>
      </c>
      <c r="E33" s="210">
        <v>3.35</v>
      </c>
      <c r="F33" s="13" t="s">
        <v>177</v>
      </c>
      <c r="G33" s="202">
        <v>2.65</v>
      </c>
      <c r="H33" s="202">
        <v>4018</v>
      </c>
      <c r="I33" s="206">
        <v>0.24</v>
      </c>
      <c r="J33" s="153"/>
      <c r="K33" s="232"/>
      <c r="L33" s="232"/>
      <c r="M33" s="232"/>
      <c r="N33" s="233"/>
      <c r="O33" s="51"/>
      <c r="P33" s="37"/>
      <c r="Q33" s="34"/>
      <c r="R33" s="34"/>
      <c r="S33" s="34"/>
      <c r="T33" s="34"/>
      <c r="U33" s="38"/>
      <c r="V33" s="51"/>
      <c r="W33" s="401"/>
      <c r="X33" s="57"/>
      <c r="Y33" s="57"/>
      <c r="Z33" s="57"/>
      <c r="AA33" s="57"/>
      <c r="AB33" s="57"/>
      <c r="AC33" s="57"/>
      <c r="AD33" s="58"/>
      <c r="AE33" s="58"/>
      <c r="AF33" s="58"/>
      <c r="AG33" s="58"/>
      <c r="AH33" s="58"/>
      <c r="AI33" s="58"/>
      <c r="AJ33" s="201"/>
      <c r="AK33" s="200"/>
      <c r="AL33" s="57"/>
      <c r="AM33" s="57"/>
      <c r="AN33" s="57"/>
      <c r="AO33" s="57"/>
      <c r="AP33" s="57"/>
      <c r="AQ33" s="57"/>
      <c r="AR33" s="57"/>
      <c r="AS33" s="57"/>
      <c r="AT33" s="57"/>
      <c r="AU33" s="57"/>
      <c r="AV33" s="57"/>
      <c r="AW33" s="57"/>
      <c r="AX33" s="57"/>
      <c r="AY33" s="57"/>
      <c r="AZ33" s="57"/>
      <c r="BA33" s="57"/>
    </row>
    <row r="34" spans="1:53" x14ac:dyDescent="0.25">
      <c r="A34" s="57"/>
      <c r="B34" s="50"/>
      <c r="C34" s="204" t="s">
        <v>179</v>
      </c>
      <c r="D34" s="209">
        <v>3.35</v>
      </c>
      <c r="E34" s="210">
        <v>2.36</v>
      </c>
      <c r="F34" s="13" t="s">
        <v>177</v>
      </c>
      <c r="G34" s="202">
        <v>2.65</v>
      </c>
      <c r="H34" s="202">
        <v>3919</v>
      </c>
      <c r="I34" s="206">
        <v>0.24</v>
      </c>
      <c r="J34" s="153"/>
      <c r="K34" s="232"/>
      <c r="L34" s="232"/>
      <c r="M34" s="232"/>
      <c r="N34" s="233"/>
      <c r="O34" s="51"/>
      <c r="P34" s="37"/>
      <c r="Q34" s="34"/>
      <c r="R34" s="34"/>
      <c r="S34" s="34"/>
      <c r="T34" s="34"/>
      <c r="U34" s="38"/>
      <c r="V34" s="51"/>
      <c r="W34" s="401"/>
      <c r="X34" s="57"/>
      <c r="Y34" s="57"/>
      <c r="Z34" s="57"/>
      <c r="AA34" s="57"/>
      <c r="AB34" s="57"/>
      <c r="AC34" s="57"/>
      <c r="AD34" s="58"/>
      <c r="AE34" s="58"/>
      <c r="AF34" s="58"/>
      <c r="AG34" s="58"/>
      <c r="AH34" s="58"/>
      <c r="AI34" s="58"/>
      <c r="AJ34" s="201"/>
      <c r="AK34" s="200"/>
      <c r="AL34" s="57"/>
      <c r="AM34" s="57"/>
      <c r="AN34" s="57"/>
      <c r="AO34" s="57"/>
      <c r="AP34" s="57"/>
      <c r="AQ34" s="57"/>
      <c r="AR34" s="57"/>
      <c r="AS34" s="57"/>
      <c r="AT34" s="57"/>
      <c r="AU34" s="57"/>
      <c r="AV34" s="57"/>
      <c r="AW34" s="57"/>
      <c r="AX34" s="57"/>
      <c r="AY34" s="57"/>
      <c r="AZ34" s="57"/>
      <c r="BA34" s="57"/>
    </row>
    <row r="35" spans="1:53" x14ac:dyDescent="0.25">
      <c r="A35" s="57"/>
      <c r="B35" s="50"/>
      <c r="C35" s="204" t="s">
        <v>179</v>
      </c>
      <c r="D35" s="209">
        <v>2.36</v>
      </c>
      <c r="E35" s="210">
        <v>1.7</v>
      </c>
      <c r="F35" s="13" t="s">
        <v>177</v>
      </c>
      <c r="G35" s="202">
        <v>2.65</v>
      </c>
      <c r="H35" s="202">
        <v>2457</v>
      </c>
      <c r="I35" s="206">
        <v>0.25</v>
      </c>
      <c r="J35" s="153"/>
      <c r="K35" s="232"/>
      <c r="L35" s="232"/>
      <c r="M35" s="232"/>
      <c r="N35" s="233"/>
      <c r="O35" s="51"/>
      <c r="P35" s="37"/>
      <c r="Q35" s="34"/>
      <c r="R35" s="34"/>
      <c r="S35" s="34"/>
      <c r="T35" s="34"/>
      <c r="U35" s="38"/>
      <c r="V35" s="51"/>
      <c r="W35" s="401"/>
      <c r="X35" s="57"/>
      <c r="Y35" s="57"/>
      <c r="Z35" s="57"/>
      <c r="AA35" s="57"/>
      <c r="AB35" s="57"/>
      <c r="AC35" s="57"/>
      <c r="AD35" s="58"/>
      <c r="AE35" s="58"/>
      <c r="AF35" s="58"/>
      <c r="AG35" s="58"/>
      <c r="AH35" s="58"/>
      <c r="AI35" s="58"/>
      <c r="AJ35" s="201"/>
      <c r="AK35" s="200"/>
      <c r="AL35" s="57"/>
      <c r="AM35" s="57"/>
      <c r="AN35" s="57"/>
      <c r="AO35" s="57"/>
      <c r="AP35" s="57"/>
      <c r="AQ35" s="57"/>
      <c r="AR35" s="57"/>
      <c r="AS35" s="57"/>
      <c r="AT35" s="57"/>
      <c r="AU35" s="57"/>
      <c r="AV35" s="57"/>
      <c r="AW35" s="57"/>
      <c r="AX35" s="57"/>
      <c r="AY35" s="57"/>
      <c r="AZ35" s="57"/>
      <c r="BA35" s="57"/>
    </row>
    <row r="36" spans="1:53" x14ac:dyDescent="0.25">
      <c r="A36" s="57"/>
      <c r="B36" s="50"/>
      <c r="C36" s="204" t="s">
        <v>179</v>
      </c>
      <c r="D36" s="209">
        <v>1.7</v>
      </c>
      <c r="E36" s="210">
        <v>1.18</v>
      </c>
      <c r="F36" s="13" t="s">
        <v>177</v>
      </c>
      <c r="G36" s="202">
        <v>2.65</v>
      </c>
      <c r="H36" s="202">
        <v>1972</v>
      </c>
      <c r="I36" s="206">
        <v>0.41</v>
      </c>
      <c r="J36" s="153"/>
      <c r="K36" s="232"/>
      <c r="L36" s="232"/>
      <c r="M36" s="232"/>
      <c r="N36" s="233"/>
      <c r="O36" s="51"/>
      <c r="P36" s="37"/>
      <c r="Q36" s="34"/>
      <c r="R36" s="34"/>
      <c r="S36" s="34"/>
      <c r="T36" s="34"/>
      <c r="U36" s="38"/>
      <c r="V36" s="51"/>
      <c r="W36" s="401"/>
      <c r="X36" s="57"/>
      <c r="Y36" s="57"/>
      <c r="Z36" s="57"/>
      <c r="AA36" s="57"/>
      <c r="AB36" s="57"/>
      <c r="AC36" s="57"/>
      <c r="AD36" s="58"/>
      <c r="AE36" s="58"/>
      <c r="AF36" s="58"/>
      <c r="AG36" s="58"/>
      <c r="AH36" s="58"/>
      <c r="AI36" s="58"/>
      <c r="AJ36" s="201"/>
      <c r="AK36" s="200"/>
      <c r="AL36" s="57"/>
      <c r="AM36" s="57"/>
      <c r="AN36" s="57"/>
      <c r="AO36" s="57"/>
      <c r="AP36" s="57"/>
      <c r="AQ36" s="57"/>
      <c r="AR36" s="57"/>
      <c r="AS36" s="57"/>
      <c r="AT36" s="57"/>
      <c r="AU36" s="57"/>
      <c r="AV36" s="57"/>
      <c r="AW36" s="57"/>
      <c r="AX36" s="57"/>
      <c r="AY36" s="57"/>
      <c r="AZ36" s="57"/>
      <c r="BA36" s="57"/>
    </row>
    <row r="37" spans="1:53" x14ac:dyDescent="0.25">
      <c r="A37" s="57"/>
      <c r="B37" s="50"/>
      <c r="C37" s="204" t="s">
        <v>179</v>
      </c>
      <c r="D37" s="209">
        <v>1.18</v>
      </c>
      <c r="E37" s="210">
        <v>0.85</v>
      </c>
      <c r="F37" s="13" t="s">
        <v>177</v>
      </c>
      <c r="G37" s="202">
        <v>2.65</v>
      </c>
      <c r="H37" s="202">
        <v>1176</v>
      </c>
      <c r="I37" s="206">
        <v>0.4</v>
      </c>
      <c r="J37" s="153"/>
      <c r="K37" s="232"/>
      <c r="L37" s="232"/>
      <c r="M37" s="232"/>
      <c r="N37" s="233"/>
      <c r="O37" s="51"/>
      <c r="P37" s="37"/>
      <c r="Q37" s="34"/>
      <c r="R37" s="34"/>
      <c r="S37" s="34"/>
      <c r="T37" s="34"/>
      <c r="U37" s="38"/>
      <c r="V37" s="51"/>
      <c r="W37" s="401"/>
      <c r="X37" s="57"/>
      <c r="Y37" s="57"/>
      <c r="Z37" s="57"/>
      <c r="AA37" s="57"/>
      <c r="AB37" s="57"/>
      <c r="AC37" s="57"/>
      <c r="AD37" s="58"/>
      <c r="AE37" s="58"/>
      <c r="AF37" s="58"/>
      <c r="AG37" s="58"/>
      <c r="AH37" s="58"/>
      <c r="AI37" s="58"/>
      <c r="AJ37" s="201"/>
      <c r="AK37" s="200"/>
      <c r="AL37" s="57"/>
      <c r="AM37" s="57"/>
      <c r="AN37" s="57"/>
      <c r="AO37" s="57"/>
      <c r="AP37" s="57"/>
      <c r="AQ37" s="57"/>
      <c r="AR37" s="57"/>
      <c r="AS37" s="57"/>
      <c r="AT37" s="57"/>
      <c r="AU37" s="57"/>
      <c r="AV37" s="57"/>
      <c r="AW37" s="57"/>
      <c r="AX37" s="57"/>
      <c r="AY37" s="57"/>
      <c r="AZ37" s="57"/>
      <c r="BA37" s="57"/>
    </row>
    <row r="38" spans="1:53" x14ac:dyDescent="0.25">
      <c r="A38" s="57"/>
      <c r="B38" s="50"/>
      <c r="C38" s="204" t="s">
        <v>179</v>
      </c>
      <c r="D38" s="209">
        <v>0.85</v>
      </c>
      <c r="E38" s="210">
        <v>0.6</v>
      </c>
      <c r="F38" s="13" t="s">
        <v>177</v>
      </c>
      <c r="G38" s="202">
        <v>2.65</v>
      </c>
      <c r="H38" s="202">
        <v>921</v>
      </c>
      <c r="I38" s="206">
        <v>0.18</v>
      </c>
      <c r="J38" s="153"/>
      <c r="K38" s="232"/>
      <c r="L38" s="232"/>
      <c r="M38" s="232"/>
      <c r="N38" s="233"/>
      <c r="O38" s="51"/>
      <c r="P38" s="37"/>
      <c r="Q38" s="34"/>
      <c r="R38" s="34"/>
      <c r="S38" s="34"/>
      <c r="T38" s="34"/>
      <c r="U38" s="38"/>
      <c r="V38" s="51"/>
      <c r="W38" s="401"/>
      <c r="X38" s="57"/>
      <c r="Y38" s="57"/>
      <c r="Z38" s="57"/>
      <c r="AA38" s="57"/>
      <c r="AB38" s="57"/>
      <c r="AC38" s="57"/>
      <c r="AD38" s="58"/>
      <c r="AE38" s="58"/>
      <c r="AF38" s="58"/>
      <c r="AG38" s="58"/>
      <c r="AH38" s="58"/>
      <c r="AI38" s="58"/>
      <c r="AJ38" s="201"/>
      <c r="AK38" s="200"/>
      <c r="AL38" s="57"/>
      <c r="AM38" s="57"/>
      <c r="AN38" s="57"/>
      <c r="AO38" s="57"/>
      <c r="AP38" s="57"/>
      <c r="AQ38" s="57"/>
      <c r="AR38" s="57"/>
      <c r="AS38" s="57"/>
      <c r="AT38" s="57"/>
      <c r="AU38" s="57"/>
      <c r="AV38" s="57"/>
      <c r="AW38" s="57"/>
      <c r="AX38" s="57"/>
      <c r="AY38" s="57"/>
      <c r="AZ38" s="57"/>
      <c r="BA38" s="57"/>
    </row>
    <row r="39" spans="1:53" x14ac:dyDescent="0.25">
      <c r="A39" s="57"/>
      <c r="B39" s="50"/>
      <c r="C39" s="204" t="s">
        <v>179</v>
      </c>
      <c r="D39" s="209">
        <v>0.6</v>
      </c>
      <c r="E39" s="210">
        <v>0.42499999999999999</v>
      </c>
      <c r="F39" s="13" t="s">
        <v>177</v>
      </c>
      <c r="G39" s="202">
        <v>2.65</v>
      </c>
      <c r="H39" s="202">
        <v>786</v>
      </c>
      <c r="I39" s="206">
        <v>0.34</v>
      </c>
      <c r="J39" s="153"/>
      <c r="K39" s="232"/>
      <c r="L39" s="232"/>
      <c r="M39" s="232"/>
      <c r="N39" s="233"/>
      <c r="O39" s="51"/>
      <c r="P39" s="37"/>
      <c r="Q39" s="34"/>
      <c r="R39" s="34"/>
      <c r="S39" s="34"/>
      <c r="T39" s="34"/>
      <c r="U39" s="38"/>
      <c r="V39" s="51"/>
      <c r="W39" s="401"/>
      <c r="X39" s="57"/>
      <c r="Y39" s="57"/>
      <c r="Z39" s="57"/>
      <c r="AA39" s="57"/>
      <c r="AB39" s="57"/>
      <c r="AC39" s="57"/>
      <c r="AD39" s="58"/>
      <c r="AE39" s="58"/>
      <c r="AF39" s="58"/>
      <c r="AG39" s="58"/>
      <c r="AH39" s="58"/>
      <c r="AI39" s="58"/>
      <c r="AJ39" s="201"/>
      <c r="AK39" s="200"/>
      <c r="AL39" s="57"/>
      <c r="AM39" s="57"/>
      <c r="AN39" s="57"/>
      <c r="AO39" s="57"/>
      <c r="AP39" s="57"/>
      <c r="AQ39" s="57"/>
      <c r="AR39" s="57"/>
      <c r="AS39" s="57"/>
      <c r="AT39" s="57"/>
      <c r="AU39" s="57"/>
      <c r="AV39" s="57"/>
      <c r="AW39" s="57"/>
      <c r="AX39" s="57"/>
      <c r="AY39" s="57"/>
      <c r="AZ39" s="57"/>
      <c r="BA39" s="57"/>
    </row>
    <row r="40" spans="1:53" x14ac:dyDescent="0.25">
      <c r="A40" s="57"/>
      <c r="B40" s="50"/>
      <c r="C40" s="204" t="s">
        <v>179</v>
      </c>
      <c r="D40" s="211">
        <v>0.42499999999999999</v>
      </c>
      <c r="E40" s="212">
        <v>0.3</v>
      </c>
      <c r="F40" s="15" t="s">
        <v>177</v>
      </c>
      <c r="G40" s="220">
        <v>2.65</v>
      </c>
      <c r="H40" s="220">
        <v>536</v>
      </c>
      <c r="I40" s="208">
        <v>0.21</v>
      </c>
      <c r="J40" s="153"/>
      <c r="K40" s="232"/>
      <c r="L40" s="232"/>
      <c r="M40" s="232"/>
      <c r="N40" s="233"/>
      <c r="O40" s="51"/>
      <c r="P40" s="37"/>
      <c r="Q40" s="34"/>
      <c r="R40" s="34"/>
      <c r="S40" s="34"/>
      <c r="T40" s="34"/>
      <c r="U40" s="38"/>
      <c r="V40" s="51"/>
      <c r="W40" s="401"/>
      <c r="X40" s="57"/>
      <c r="Y40" s="57"/>
      <c r="Z40" s="57"/>
      <c r="AA40" s="57"/>
      <c r="AB40" s="57"/>
      <c r="AC40" s="57"/>
      <c r="AD40" s="58"/>
      <c r="AE40" s="58"/>
      <c r="AF40" s="58"/>
      <c r="AG40" s="58"/>
      <c r="AH40" s="58"/>
      <c r="AI40" s="58"/>
      <c r="AJ40" s="201"/>
      <c r="AK40" s="200"/>
      <c r="AL40" s="57"/>
      <c r="AM40" s="57"/>
      <c r="AN40" s="57"/>
      <c r="AO40" s="57"/>
      <c r="AP40" s="57"/>
      <c r="AQ40" s="57"/>
      <c r="AR40" s="57"/>
      <c r="AS40" s="57"/>
      <c r="AT40" s="57"/>
      <c r="AU40" s="57"/>
      <c r="AV40" s="57"/>
      <c r="AW40" s="57"/>
      <c r="AX40" s="57"/>
      <c r="AY40" s="57"/>
      <c r="AZ40" s="57"/>
      <c r="BA40" s="57"/>
    </row>
    <row r="41" spans="1:53" x14ac:dyDescent="0.25">
      <c r="A41" s="57"/>
      <c r="B41" s="50"/>
      <c r="C41" s="204" t="s">
        <v>179</v>
      </c>
      <c r="D41" s="209">
        <v>4.75</v>
      </c>
      <c r="E41" s="210">
        <v>3.35</v>
      </c>
      <c r="F41" s="13" t="s">
        <v>178</v>
      </c>
      <c r="G41" s="202" t="s">
        <v>178</v>
      </c>
      <c r="H41" s="202">
        <v>252</v>
      </c>
      <c r="I41" s="206">
        <v>0.25</v>
      </c>
      <c r="J41" s="153"/>
      <c r="K41" s="232"/>
      <c r="L41" s="232"/>
      <c r="M41" s="232"/>
      <c r="N41" s="233"/>
      <c r="O41" s="51"/>
      <c r="P41" s="37"/>
      <c r="Q41" s="34"/>
      <c r="R41" s="34"/>
      <c r="S41" s="34"/>
      <c r="T41" s="34"/>
      <c r="U41" s="38"/>
      <c r="V41" s="51"/>
      <c r="W41" s="401"/>
      <c r="X41" s="57"/>
      <c r="Y41" s="57"/>
      <c r="Z41" s="57"/>
      <c r="AA41" s="57"/>
      <c r="AB41" s="57"/>
      <c r="AC41" s="57"/>
      <c r="AD41" s="58"/>
      <c r="AE41" s="58"/>
      <c r="AF41" s="58"/>
      <c r="AG41" s="58"/>
      <c r="AH41" s="58"/>
      <c r="AI41" s="58"/>
      <c r="AJ41" s="201"/>
      <c r="AK41" s="200"/>
      <c r="AL41" s="57"/>
      <c r="AM41" s="57"/>
      <c r="AN41" s="57"/>
      <c r="AO41" s="57"/>
      <c r="AP41" s="57"/>
      <c r="AQ41" s="57"/>
      <c r="AR41" s="57"/>
      <c r="AS41" s="57"/>
      <c r="AT41" s="57"/>
      <c r="AU41" s="57"/>
      <c r="AV41" s="57"/>
      <c r="AW41" s="57"/>
      <c r="AX41" s="57"/>
      <c r="AY41" s="57"/>
      <c r="AZ41" s="57"/>
      <c r="BA41" s="57"/>
    </row>
    <row r="42" spans="1:53" x14ac:dyDescent="0.25">
      <c r="A42" s="57"/>
      <c r="B42" s="50"/>
      <c r="C42" s="204" t="s">
        <v>179</v>
      </c>
      <c r="D42" s="209">
        <v>3.35</v>
      </c>
      <c r="E42" s="210">
        <v>2.36</v>
      </c>
      <c r="F42" s="13" t="s">
        <v>178</v>
      </c>
      <c r="G42" s="202" t="s">
        <v>178</v>
      </c>
      <c r="H42" s="202">
        <v>268</v>
      </c>
      <c r="I42" s="206">
        <v>0.14000000000000001</v>
      </c>
      <c r="J42" s="153"/>
      <c r="K42" s="232"/>
      <c r="L42" s="232"/>
      <c r="M42" s="232"/>
      <c r="N42" s="233"/>
      <c r="O42" s="51"/>
      <c r="P42" s="37"/>
      <c r="Q42" s="34"/>
      <c r="R42" s="34"/>
      <c r="S42" s="34"/>
      <c r="T42" s="34"/>
      <c r="U42" s="38"/>
      <c r="V42" s="51"/>
      <c r="W42" s="401"/>
      <c r="X42" s="57"/>
      <c r="Y42" s="57"/>
      <c r="Z42" s="57"/>
      <c r="AA42" s="57"/>
      <c r="AB42" s="57"/>
      <c r="AC42" s="57"/>
      <c r="AD42" s="58"/>
      <c r="AE42" s="58"/>
      <c r="AF42" s="58"/>
      <c r="AG42" s="58"/>
      <c r="AH42" s="58"/>
      <c r="AI42" s="58"/>
      <c r="AJ42" s="201"/>
      <c r="AK42" s="200"/>
      <c r="AL42" s="57"/>
      <c r="AM42" s="57"/>
      <c r="AN42" s="57"/>
      <c r="AO42" s="57"/>
      <c r="AP42" s="57"/>
      <c r="AQ42" s="57"/>
      <c r="AR42" s="57"/>
      <c r="AS42" s="57"/>
      <c r="AT42" s="57"/>
      <c r="AU42" s="57"/>
      <c r="AV42" s="57"/>
      <c r="AW42" s="57"/>
      <c r="AX42" s="57"/>
      <c r="AY42" s="57"/>
      <c r="AZ42" s="57"/>
      <c r="BA42" s="57"/>
    </row>
    <row r="43" spans="1:53" x14ac:dyDescent="0.25">
      <c r="A43" s="57"/>
      <c r="B43" s="50"/>
      <c r="C43" s="204" t="s">
        <v>179</v>
      </c>
      <c r="D43" s="209">
        <v>2.36</v>
      </c>
      <c r="E43" s="210">
        <v>1.7</v>
      </c>
      <c r="F43" s="13" t="s">
        <v>178</v>
      </c>
      <c r="G43" s="202" t="s">
        <v>178</v>
      </c>
      <c r="H43" s="202">
        <v>201</v>
      </c>
      <c r="I43" s="206">
        <v>0.3</v>
      </c>
      <c r="J43" s="153"/>
      <c r="K43" s="232"/>
      <c r="L43" s="232"/>
      <c r="M43" s="232"/>
      <c r="N43" s="233"/>
      <c r="O43" s="51"/>
      <c r="P43" s="37"/>
      <c r="Q43" s="34"/>
      <c r="R43" s="34"/>
      <c r="S43" s="34"/>
      <c r="T43" s="34"/>
      <c r="U43" s="38"/>
      <c r="V43" s="51"/>
      <c r="W43" s="401"/>
      <c r="X43" s="57"/>
      <c r="Y43" s="57"/>
      <c r="Z43" s="57"/>
      <c r="AA43" s="57"/>
      <c r="AB43" s="57"/>
      <c r="AC43" s="57"/>
      <c r="AD43" s="58"/>
      <c r="AE43" s="58"/>
      <c r="AF43" s="58"/>
      <c r="AG43" s="58"/>
      <c r="AH43" s="58"/>
      <c r="AI43" s="58"/>
      <c r="AJ43" s="201"/>
      <c r="AK43" s="200"/>
      <c r="AL43" s="57"/>
      <c r="AM43" s="57"/>
      <c r="AN43" s="57"/>
      <c r="AO43" s="57"/>
      <c r="AP43" s="57"/>
      <c r="AQ43" s="57"/>
      <c r="AR43" s="57"/>
      <c r="AS43" s="57"/>
      <c r="AT43" s="57"/>
      <c r="AU43" s="57"/>
      <c r="AV43" s="57"/>
      <c r="AW43" s="57"/>
      <c r="AX43" s="57"/>
      <c r="AY43" s="57"/>
      <c r="AZ43" s="57"/>
      <c r="BA43" s="57"/>
    </row>
    <row r="44" spans="1:53" x14ac:dyDescent="0.25">
      <c r="A44" s="57"/>
      <c r="B44" s="50"/>
      <c r="C44" s="204" t="s">
        <v>179</v>
      </c>
      <c r="D44" s="209">
        <v>1.7</v>
      </c>
      <c r="E44" s="210">
        <v>1.18</v>
      </c>
      <c r="F44" s="13" t="s">
        <v>178</v>
      </c>
      <c r="G44" s="202" t="s">
        <v>178</v>
      </c>
      <c r="H44" s="202">
        <v>186</v>
      </c>
      <c r="I44" s="206">
        <v>0.09</v>
      </c>
      <c r="J44" s="153"/>
      <c r="K44" s="232"/>
      <c r="L44" s="232"/>
      <c r="M44" s="232"/>
      <c r="N44" s="233"/>
      <c r="O44" s="51"/>
      <c r="P44" s="37"/>
      <c r="Q44" s="34"/>
      <c r="R44" s="34"/>
      <c r="S44" s="34"/>
      <c r="T44" s="34"/>
      <c r="U44" s="38"/>
      <c r="V44" s="51"/>
      <c r="W44" s="401"/>
      <c r="X44" s="57"/>
      <c r="Y44" s="57"/>
      <c r="Z44" s="57"/>
      <c r="AA44" s="57"/>
      <c r="AB44" s="57"/>
      <c r="AC44" s="57"/>
      <c r="AD44" s="58"/>
      <c r="AE44" s="58"/>
      <c r="AF44" s="58"/>
      <c r="AG44" s="58"/>
      <c r="AH44" s="58"/>
      <c r="AI44" s="58"/>
      <c r="AJ44" s="201"/>
      <c r="AK44" s="200"/>
      <c r="AL44" s="57"/>
      <c r="AM44" s="57"/>
      <c r="AN44" s="57"/>
      <c r="AO44" s="57"/>
      <c r="AP44" s="57"/>
      <c r="AQ44" s="57"/>
      <c r="AR44" s="57"/>
      <c r="AS44" s="57"/>
      <c r="AT44" s="57"/>
      <c r="AU44" s="57"/>
      <c r="AV44" s="57"/>
      <c r="AW44" s="57"/>
      <c r="AX44" s="57"/>
      <c r="AY44" s="57"/>
      <c r="AZ44" s="57"/>
      <c r="BA44" s="57"/>
    </row>
    <row r="45" spans="1:53" x14ac:dyDescent="0.25">
      <c r="A45" s="57"/>
      <c r="B45" s="50"/>
      <c r="C45" s="204" t="s">
        <v>179</v>
      </c>
      <c r="D45" s="209">
        <v>1.18</v>
      </c>
      <c r="E45" s="210">
        <v>0.85</v>
      </c>
      <c r="F45" s="13" t="s">
        <v>178</v>
      </c>
      <c r="G45" s="202" t="s">
        <v>178</v>
      </c>
      <c r="H45" s="202">
        <v>158</v>
      </c>
      <c r="I45" s="206">
        <v>0.31</v>
      </c>
      <c r="J45" s="153"/>
      <c r="K45" s="232"/>
      <c r="L45" s="232"/>
      <c r="M45" s="232"/>
      <c r="N45" s="233"/>
      <c r="O45" s="51"/>
      <c r="P45" s="37"/>
      <c r="Q45" s="34"/>
      <c r="R45" s="34"/>
      <c r="S45" s="34"/>
      <c r="T45" s="34"/>
      <c r="U45" s="38"/>
      <c r="V45" s="51"/>
      <c r="W45" s="401"/>
      <c r="X45" s="57"/>
      <c r="Y45" s="57"/>
      <c r="Z45" s="57"/>
      <c r="AA45" s="57"/>
      <c r="AB45" s="57"/>
      <c r="AC45" s="57"/>
      <c r="AD45" s="58"/>
      <c r="AE45" s="58"/>
      <c r="AF45" s="58"/>
      <c r="AG45" s="58"/>
      <c r="AH45" s="58"/>
      <c r="AI45" s="58"/>
      <c r="AJ45" s="201"/>
      <c r="AK45" s="200"/>
      <c r="AL45" s="57"/>
      <c r="AM45" s="57"/>
      <c r="AN45" s="57"/>
      <c r="AO45" s="57"/>
      <c r="AP45" s="57"/>
      <c r="AQ45" s="57"/>
      <c r="AR45" s="57"/>
      <c r="AS45" s="57"/>
      <c r="AT45" s="57"/>
      <c r="AU45" s="57"/>
      <c r="AV45" s="57"/>
      <c r="AW45" s="57"/>
      <c r="AX45" s="57"/>
      <c r="AY45" s="57"/>
      <c r="AZ45" s="57"/>
      <c r="BA45" s="57"/>
    </row>
    <row r="46" spans="1:53" x14ac:dyDescent="0.25">
      <c r="A46" s="57"/>
      <c r="B46" s="50"/>
      <c r="C46" s="204" t="s">
        <v>179</v>
      </c>
      <c r="D46" s="209">
        <v>0.85</v>
      </c>
      <c r="E46" s="210">
        <v>0.6</v>
      </c>
      <c r="F46" s="13" t="s">
        <v>178</v>
      </c>
      <c r="G46" s="202" t="s">
        <v>178</v>
      </c>
      <c r="H46" s="202">
        <v>143</v>
      </c>
      <c r="I46" s="206">
        <v>0.36</v>
      </c>
      <c r="J46" s="153"/>
      <c r="K46" s="232"/>
      <c r="L46" s="232"/>
      <c r="M46" s="232"/>
      <c r="N46" s="233"/>
      <c r="O46" s="51"/>
      <c r="P46" s="37"/>
      <c r="Q46" s="34"/>
      <c r="R46" s="34"/>
      <c r="S46" s="34"/>
      <c r="T46" s="34"/>
      <c r="U46" s="38"/>
      <c r="V46" s="51"/>
      <c r="W46" s="401"/>
      <c r="X46" s="57"/>
      <c r="Y46" s="57"/>
      <c r="Z46" s="57"/>
      <c r="AA46" s="57"/>
      <c r="AB46" s="57"/>
      <c r="AC46" s="57"/>
      <c r="AD46" s="58"/>
      <c r="AE46" s="58"/>
      <c r="AF46" s="58"/>
      <c r="AG46" s="58"/>
      <c r="AH46" s="58"/>
      <c r="AI46" s="58"/>
      <c r="AJ46" s="201"/>
      <c r="AK46" s="200"/>
      <c r="AL46" s="57"/>
      <c r="AM46" s="57"/>
      <c r="AN46" s="57"/>
      <c r="AO46" s="57"/>
      <c r="AP46" s="57"/>
      <c r="AQ46" s="57"/>
      <c r="AR46" s="57"/>
      <c r="AS46" s="57"/>
      <c r="AT46" s="57"/>
      <c r="AU46" s="57"/>
      <c r="AV46" s="57"/>
      <c r="AW46" s="57"/>
      <c r="AX46" s="57"/>
      <c r="AY46" s="57"/>
      <c r="AZ46" s="57"/>
      <c r="BA46" s="57"/>
    </row>
    <row r="47" spans="1:53" x14ac:dyDescent="0.25">
      <c r="A47" s="57"/>
      <c r="B47" s="50"/>
      <c r="C47" s="204" t="s">
        <v>179</v>
      </c>
      <c r="D47" s="209">
        <v>0.6</v>
      </c>
      <c r="E47" s="210">
        <v>0.42499999999999999</v>
      </c>
      <c r="F47" s="13" t="s">
        <v>178</v>
      </c>
      <c r="G47" s="202" t="s">
        <v>178</v>
      </c>
      <c r="H47" s="202">
        <v>164</v>
      </c>
      <c r="I47" s="206">
        <v>0.38</v>
      </c>
      <c r="J47" s="153"/>
      <c r="K47" s="232"/>
      <c r="L47" s="232"/>
      <c r="M47" s="232"/>
      <c r="N47" s="233"/>
      <c r="O47" s="51"/>
      <c r="P47" s="37"/>
      <c r="Q47" s="34"/>
      <c r="R47" s="34"/>
      <c r="S47" s="34"/>
      <c r="T47" s="34"/>
      <c r="U47" s="38"/>
      <c r="V47" s="51"/>
      <c r="W47" s="401"/>
      <c r="X47" s="57"/>
      <c r="Y47" s="57"/>
      <c r="Z47" s="57"/>
      <c r="AA47" s="57"/>
      <c r="AB47" s="57"/>
      <c r="AC47" s="57"/>
      <c r="AD47" s="58"/>
      <c r="AE47" s="58"/>
      <c r="AF47" s="58"/>
      <c r="AG47" s="58"/>
      <c r="AH47" s="58"/>
      <c r="AI47" s="58"/>
      <c r="AJ47" s="201"/>
      <c r="AK47" s="200"/>
      <c r="AL47" s="57"/>
      <c r="AM47" s="57"/>
      <c r="AN47" s="57"/>
      <c r="AO47" s="57"/>
      <c r="AP47" s="57"/>
      <c r="AQ47" s="57"/>
      <c r="AR47" s="57"/>
      <c r="AS47" s="57"/>
      <c r="AT47" s="57"/>
      <c r="AU47" s="57"/>
      <c r="AV47" s="57"/>
      <c r="AW47" s="57"/>
      <c r="AX47" s="57"/>
      <c r="AY47" s="57"/>
      <c r="AZ47" s="57"/>
      <c r="BA47" s="57"/>
    </row>
    <row r="48" spans="1:53" x14ac:dyDescent="0.25">
      <c r="A48" s="57"/>
      <c r="B48" s="50"/>
      <c r="C48" s="204" t="s">
        <v>179</v>
      </c>
      <c r="D48" s="211">
        <v>0.42499999999999999</v>
      </c>
      <c r="E48" s="212">
        <v>0.3</v>
      </c>
      <c r="F48" s="15" t="s">
        <v>178</v>
      </c>
      <c r="G48" s="220" t="s">
        <v>178</v>
      </c>
      <c r="H48" s="220">
        <v>178</v>
      </c>
      <c r="I48" s="208">
        <v>0.26</v>
      </c>
      <c r="J48" s="153"/>
      <c r="K48" s="232"/>
      <c r="L48" s="232"/>
      <c r="M48" s="232"/>
      <c r="N48" s="233"/>
      <c r="O48" s="51"/>
      <c r="P48" s="37"/>
      <c r="Q48" s="34"/>
      <c r="R48" s="34"/>
      <c r="S48" s="34"/>
      <c r="T48" s="34"/>
      <c r="U48" s="38"/>
      <c r="V48" s="51"/>
      <c r="W48" s="401"/>
      <c r="X48" s="57"/>
      <c r="Y48" s="57"/>
      <c r="Z48" s="57"/>
      <c r="AA48" s="57"/>
      <c r="AB48" s="57"/>
      <c r="AC48" s="57"/>
      <c r="AD48" s="58"/>
      <c r="AE48" s="58"/>
      <c r="AF48" s="58"/>
      <c r="AG48" s="58"/>
      <c r="AH48" s="58"/>
      <c r="AI48" s="58"/>
      <c r="AJ48" s="201"/>
      <c r="AK48" s="200"/>
      <c r="AL48" s="57"/>
      <c r="AM48" s="57"/>
      <c r="AN48" s="57"/>
      <c r="AO48" s="57"/>
      <c r="AP48" s="57"/>
      <c r="AQ48" s="57"/>
      <c r="AR48" s="57"/>
      <c r="AS48" s="57"/>
      <c r="AT48" s="57"/>
      <c r="AU48" s="57"/>
      <c r="AV48" s="57"/>
      <c r="AW48" s="57"/>
      <c r="AX48" s="57"/>
      <c r="AY48" s="57"/>
      <c r="AZ48" s="57"/>
      <c r="BA48" s="57"/>
    </row>
    <row r="49" spans="1:53" x14ac:dyDescent="0.25">
      <c r="A49" s="57"/>
      <c r="B49" s="50"/>
      <c r="C49" s="207" t="s">
        <v>179</v>
      </c>
      <c r="D49" s="227">
        <v>0.3</v>
      </c>
      <c r="E49" s="228">
        <v>0</v>
      </c>
      <c r="F49" s="229" t="s">
        <v>37</v>
      </c>
      <c r="G49" s="230" t="s">
        <v>37</v>
      </c>
      <c r="H49" s="230">
        <v>5447</v>
      </c>
      <c r="I49" s="231">
        <v>0.61</v>
      </c>
      <c r="J49" s="151"/>
      <c r="K49" s="232"/>
      <c r="L49" s="232"/>
      <c r="M49" s="232"/>
      <c r="N49" s="232"/>
      <c r="O49" s="51"/>
      <c r="P49" s="39"/>
      <c r="Q49" s="40"/>
      <c r="R49" s="40"/>
      <c r="S49" s="40"/>
      <c r="T49" s="40"/>
      <c r="U49" s="41"/>
      <c r="V49" s="51"/>
      <c r="W49" s="401"/>
      <c r="X49" s="57"/>
      <c r="Y49" s="57"/>
      <c r="Z49" s="57"/>
      <c r="AA49" s="57"/>
      <c r="AB49" s="57"/>
      <c r="AC49" s="57"/>
      <c r="AD49" s="58"/>
      <c r="AE49" s="58"/>
      <c r="AF49" s="58"/>
      <c r="AG49" s="58"/>
      <c r="AH49" s="58"/>
      <c r="AI49" s="58"/>
      <c r="AJ49" s="201"/>
      <c r="AK49" s="200"/>
      <c r="AL49" s="57"/>
      <c r="AM49" s="57"/>
      <c r="AN49" s="57"/>
      <c r="AO49" s="57"/>
      <c r="AP49" s="57"/>
      <c r="AQ49" s="57"/>
      <c r="AR49" s="57"/>
      <c r="AS49" s="57"/>
      <c r="AT49" s="57"/>
      <c r="AU49" s="57"/>
      <c r="AV49" s="57"/>
      <c r="AW49" s="57"/>
      <c r="AX49" s="57"/>
      <c r="AY49" s="57"/>
      <c r="AZ49" s="57"/>
      <c r="BA49" s="57"/>
    </row>
    <row r="50" spans="1:53" x14ac:dyDescent="0.25">
      <c r="A50" s="57"/>
      <c r="B50" s="54"/>
      <c r="C50" s="55"/>
      <c r="D50" s="55"/>
      <c r="E50" s="55"/>
      <c r="F50" s="55"/>
      <c r="G50" s="55"/>
      <c r="H50" s="55"/>
      <c r="I50" s="55"/>
      <c r="J50" s="55"/>
      <c r="K50" s="55"/>
      <c r="L50" s="55"/>
      <c r="M50" s="55"/>
      <c r="N50" s="55"/>
      <c r="O50" s="55"/>
      <c r="P50" s="53"/>
      <c r="Q50" s="53"/>
      <c r="R50" s="53"/>
      <c r="S50" s="53"/>
      <c r="T50" s="53"/>
      <c r="U50" s="53"/>
      <c r="V50" s="55"/>
      <c r="W50" s="401"/>
      <c r="X50" s="57"/>
      <c r="Y50" s="57"/>
      <c r="Z50" s="57"/>
      <c r="AA50" s="57"/>
      <c r="AB50" s="57"/>
      <c r="AC50" s="57"/>
      <c r="AD50" s="58"/>
      <c r="AE50" s="58"/>
      <c r="AF50" s="58"/>
      <c r="AG50" s="58"/>
      <c r="AH50" s="58"/>
      <c r="AI50" s="58"/>
      <c r="AJ50" s="201"/>
      <c r="AK50" s="200"/>
      <c r="AL50" s="57"/>
      <c r="AM50" s="57"/>
      <c r="AN50" s="57"/>
      <c r="AO50" s="57"/>
      <c r="AP50" s="57"/>
      <c r="AQ50" s="57"/>
      <c r="AR50" s="57"/>
      <c r="AS50" s="57"/>
      <c r="AT50" s="57"/>
      <c r="AU50" s="57"/>
      <c r="AV50" s="57"/>
      <c r="AW50" s="57"/>
      <c r="AX50" s="57"/>
      <c r="AY50" s="57"/>
      <c r="AZ50" s="57"/>
      <c r="BA50" s="57"/>
    </row>
    <row r="51" spans="1:53" x14ac:dyDescent="0.25">
      <c r="A51" s="57"/>
      <c r="B51" s="57"/>
      <c r="C51" s="57"/>
      <c r="D51" s="57"/>
      <c r="E51" s="57"/>
      <c r="F51" s="57"/>
      <c r="G51" s="57"/>
      <c r="H51" s="57"/>
      <c r="I51" s="57"/>
      <c r="J51" s="57"/>
      <c r="K51" s="57"/>
      <c r="L51" s="57"/>
      <c r="M51" s="57"/>
      <c r="N51" s="57"/>
      <c r="O51" s="57"/>
      <c r="P51" s="58"/>
      <c r="Q51" s="58"/>
      <c r="R51" s="58"/>
      <c r="S51" s="58"/>
      <c r="T51" s="58"/>
      <c r="U51" s="58"/>
      <c r="V51" s="57"/>
      <c r="W51" s="57"/>
      <c r="X51" s="57"/>
      <c r="Y51" s="57"/>
      <c r="Z51" s="57"/>
      <c r="AA51" s="57"/>
      <c r="AB51" s="57"/>
      <c r="AC51" s="57"/>
      <c r="AD51" s="58"/>
      <c r="AE51" s="58"/>
      <c r="AF51" s="58"/>
      <c r="AG51" s="58"/>
      <c r="AH51" s="58"/>
      <c r="AI51" s="58"/>
      <c r="AJ51" s="201"/>
      <c r="AK51" s="200"/>
      <c r="AL51" s="57"/>
      <c r="AM51" s="57"/>
      <c r="AN51" s="57"/>
      <c r="AO51" s="57"/>
      <c r="AP51" s="57"/>
      <c r="AQ51" s="57"/>
      <c r="AR51" s="57"/>
      <c r="AS51" s="57"/>
      <c r="AT51" s="57"/>
      <c r="AU51" s="57"/>
      <c r="AV51" s="57"/>
      <c r="AW51" s="57"/>
      <c r="AX51" s="57"/>
      <c r="AY51" s="57"/>
      <c r="AZ51" s="57"/>
      <c r="BA51" s="57"/>
    </row>
    <row r="52" spans="1:53" x14ac:dyDescent="0.25">
      <c r="A52" s="57"/>
      <c r="B52" s="57"/>
      <c r="C52" s="57"/>
      <c r="D52" s="57"/>
      <c r="E52" s="57"/>
      <c r="F52" s="57"/>
      <c r="G52" s="57"/>
      <c r="H52" s="57"/>
      <c r="I52" s="57"/>
      <c r="J52" s="57"/>
      <c r="K52" s="57"/>
      <c r="L52" s="57"/>
      <c r="M52" s="57"/>
      <c r="N52" s="57"/>
      <c r="O52" s="57"/>
      <c r="P52" s="58"/>
      <c r="Q52" s="58"/>
      <c r="R52" s="58"/>
      <c r="S52" s="58"/>
      <c r="T52" s="58"/>
      <c r="U52" s="58"/>
      <c r="V52" s="57"/>
      <c r="W52" s="57"/>
      <c r="X52" s="57"/>
      <c r="Y52" s="57"/>
      <c r="Z52" s="57"/>
      <c r="AA52" s="57"/>
      <c r="AB52" s="57"/>
      <c r="AC52" s="57"/>
      <c r="AD52" s="58"/>
      <c r="AE52" s="58"/>
      <c r="AF52" s="58"/>
      <c r="AG52" s="58"/>
      <c r="AH52" s="58"/>
      <c r="AI52" s="58"/>
      <c r="AJ52" s="201"/>
      <c r="AK52" s="200"/>
      <c r="AL52" s="57"/>
      <c r="AM52" s="57"/>
      <c r="AN52" s="57"/>
      <c r="AO52" s="57"/>
      <c r="AP52" s="57"/>
      <c r="AQ52" s="57"/>
      <c r="AR52" s="57"/>
      <c r="AS52" s="57"/>
      <c r="AT52" s="57"/>
      <c r="AU52" s="57"/>
      <c r="AV52" s="57"/>
      <c r="AW52" s="57"/>
      <c r="AX52" s="57"/>
      <c r="AY52" s="57"/>
      <c r="AZ52" s="57"/>
      <c r="BA52" s="57"/>
    </row>
    <row r="53" spans="1:53" x14ac:dyDescent="0.25">
      <c r="A53" s="57"/>
      <c r="B53" s="57"/>
      <c r="C53" s="57"/>
      <c r="D53" s="57"/>
      <c r="E53" s="57"/>
      <c r="F53" s="57"/>
      <c r="G53" s="57"/>
      <c r="H53" s="57"/>
      <c r="I53" s="57"/>
      <c r="J53" s="57"/>
      <c r="K53" s="57"/>
      <c r="L53" s="57"/>
      <c r="M53" s="57"/>
      <c r="N53" s="57"/>
      <c r="O53" s="57"/>
      <c r="P53" s="58"/>
      <c r="Q53" s="58"/>
      <c r="R53" s="58"/>
      <c r="S53" s="58"/>
      <c r="T53" s="58"/>
      <c r="U53" s="58"/>
      <c r="V53" s="57"/>
      <c r="W53" s="57"/>
      <c r="X53" s="57"/>
      <c r="Y53" s="57"/>
      <c r="Z53" s="57"/>
      <c r="AA53" s="57"/>
      <c r="AB53" s="57"/>
      <c r="AC53" s="57"/>
      <c r="AD53" s="58"/>
      <c r="AE53" s="58"/>
      <c r="AF53" s="58"/>
      <c r="AG53" s="58"/>
      <c r="AH53" s="58"/>
      <c r="AI53" s="58"/>
      <c r="AJ53" s="201"/>
      <c r="AK53" s="200"/>
      <c r="AL53" s="57"/>
      <c r="AM53" s="57"/>
      <c r="AN53" s="57"/>
      <c r="AO53" s="57"/>
      <c r="AP53" s="57"/>
      <c r="AQ53" s="57"/>
      <c r="AR53" s="57"/>
      <c r="AS53" s="57"/>
      <c r="AT53" s="57"/>
      <c r="AU53" s="57"/>
      <c r="AV53" s="57"/>
      <c r="AW53" s="57"/>
      <c r="AX53" s="57"/>
      <c r="AY53" s="57"/>
      <c r="AZ53" s="57"/>
      <c r="BA53" s="57"/>
    </row>
    <row r="54" spans="1:53" x14ac:dyDescent="0.25">
      <c r="A54" s="57"/>
      <c r="B54" s="57"/>
      <c r="C54" s="57"/>
      <c r="D54" s="57"/>
      <c r="E54" s="57"/>
      <c r="F54" s="57"/>
      <c r="G54" s="57"/>
      <c r="H54" s="57"/>
      <c r="I54" s="57"/>
      <c r="J54" s="57"/>
      <c r="K54" s="57"/>
      <c r="L54" s="57"/>
      <c r="M54" s="57"/>
      <c r="N54" s="57"/>
      <c r="O54" s="57"/>
      <c r="P54" s="58"/>
      <c r="Q54" s="58"/>
      <c r="R54" s="58"/>
      <c r="S54" s="58"/>
      <c r="T54" s="58"/>
      <c r="U54" s="58"/>
      <c r="V54" s="57"/>
      <c r="W54" s="57"/>
      <c r="X54" s="57"/>
      <c r="Y54" s="57"/>
      <c r="Z54" s="57"/>
      <c r="AA54" s="57"/>
      <c r="AB54" s="57"/>
      <c r="AC54" s="57"/>
      <c r="AD54" s="58"/>
      <c r="AE54" s="58"/>
      <c r="AF54" s="58"/>
      <c r="AG54" s="58"/>
      <c r="AH54" s="58"/>
      <c r="AI54" s="58"/>
      <c r="AJ54" s="201"/>
      <c r="AK54" s="200"/>
      <c r="AL54" s="57"/>
      <c r="AM54" s="57"/>
      <c r="AN54" s="57"/>
      <c r="AO54" s="57"/>
      <c r="AP54" s="57"/>
      <c r="AQ54" s="57"/>
      <c r="AR54" s="57"/>
      <c r="AS54" s="57"/>
      <c r="AT54" s="57"/>
      <c r="AU54" s="57"/>
      <c r="AV54" s="57"/>
      <c r="AW54" s="57"/>
      <c r="AX54" s="57"/>
      <c r="AY54" s="57"/>
      <c r="AZ54" s="57"/>
      <c r="BA54" s="57"/>
    </row>
    <row r="55" spans="1:53" x14ac:dyDescent="0.25">
      <c r="A55" s="57"/>
      <c r="B55" s="57"/>
      <c r="C55" s="57"/>
      <c r="D55" s="57"/>
      <c r="E55" s="57"/>
      <c r="F55" s="57"/>
      <c r="G55" s="57"/>
      <c r="H55" s="57"/>
      <c r="I55" s="57"/>
      <c r="J55" s="57"/>
      <c r="K55" s="57"/>
      <c r="L55" s="57"/>
      <c r="M55" s="57"/>
      <c r="N55" s="57"/>
      <c r="O55" s="57"/>
      <c r="P55" s="58"/>
      <c r="Q55" s="58"/>
      <c r="R55" s="58"/>
      <c r="S55" s="58"/>
      <c r="T55" s="58"/>
      <c r="U55" s="58"/>
      <c r="V55" s="57"/>
      <c r="W55" s="57"/>
      <c r="X55" s="57"/>
      <c r="Y55" s="57"/>
      <c r="Z55" s="57"/>
      <c r="AA55" s="57"/>
      <c r="AB55" s="57"/>
      <c r="AC55" s="57"/>
      <c r="AD55" s="58"/>
      <c r="AE55" s="58"/>
      <c r="AF55" s="58"/>
      <c r="AG55" s="58"/>
      <c r="AH55" s="58"/>
      <c r="AI55" s="58"/>
      <c r="AJ55" s="201"/>
      <c r="AK55" s="200"/>
      <c r="AL55" s="57"/>
      <c r="AM55" s="57"/>
      <c r="AN55" s="57"/>
      <c r="AO55" s="57"/>
      <c r="AP55" s="57"/>
      <c r="AQ55" s="57"/>
      <c r="AR55" s="57"/>
      <c r="AS55" s="57"/>
      <c r="AT55" s="57"/>
      <c r="AU55" s="57"/>
      <c r="AV55" s="57"/>
      <c r="AW55" s="57"/>
      <c r="AX55" s="57"/>
      <c r="AY55" s="57"/>
      <c r="AZ55" s="57"/>
      <c r="BA55" s="57"/>
    </row>
    <row r="56" spans="1:53" x14ac:dyDescent="0.25">
      <c r="A56" s="57"/>
      <c r="B56" s="57"/>
      <c r="C56" s="57"/>
      <c r="D56" s="57"/>
      <c r="E56" s="57"/>
      <c r="F56" s="57"/>
      <c r="G56" s="57"/>
      <c r="H56" s="57"/>
      <c r="I56" s="57"/>
      <c r="J56" s="57"/>
      <c r="K56" s="57"/>
      <c r="L56" s="57"/>
      <c r="M56" s="57"/>
      <c r="N56" s="57"/>
      <c r="O56" s="57"/>
      <c r="P56" s="58"/>
      <c r="Q56" s="58"/>
      <c r="R56" s="58"/>
      <c r="S56" s="58"/>
      <c r="T56" s="58"/>
      <c r="U56" s="58"/>
      <c r="V56" s="57"/>
      <c r="W56" s="57"/>
      <c r="X56" s="57"/>
      <c r="Y56" s="57"/>
      <c r="Z56" s="57"/>
      <c r="AA56" s="57"/>
      <c r="AB56" s="57"/>
      <c r="AC56" s="57"/>
      <c r="AD56" s="58"/>
      <c r="AE56" s="58"/>
      <c r="AF56" s="58"/>
      <c r="AG56" s="58"/>
      <c r="AH56" s="58"/>
      <c r="AI56" s="58"/>
      <c r="AJ56" s="201"/>
      <c r="AK56" s="200"/>
      <c r="AL56" s="57"/>
      <c r="AM56" s="57"/>
      <c r="AN56" s="57"/>
      <c r="AO56" s="57"/>
      <c r="AP56" s="57"/>
      <c r="AQ56" s="57"/>
      <c r="AR56" s="57"/>
      <c r="AS56" s="57"/>
      <c r="AT56" s="57"/>
      <c r="AU56" s="57"/>
      <c r="AV56" s="57"/>
      <c r="AW56" s="57"/>
      <c r="AX56" s="57"/>
      <c r="AY56" s="57"/>
      <c r="AZ56" s="57"/>
      <c r="BA56" s="57"/>
    </row>
    <row r="57" spans="1:53" x14ac:dyDescent="0.25">
      <c r="A57" s="57"/>
      <c r="B57" s="57"/>
      <c r="C57" s="57"/>
      <c r="D57" s="57"/>
      <c r="E57" s="57"/>
      <c r="F57" s="57"/>
      <c r="G57" s="57"/>
      <c r="H57" s="57"/>
      <c r="I57" s="57"/>
      <c r="J57" s="57"/>
      <c r="K57" s="57"/>
      <c r="L57" s="57"/>
      <c r="M57" s="57"/>
      <c r="N57" s="57"/>
      <c r="O57" s="57"/>
      <c r="P57" s="58"/>
      <c r="Q57" s="58"/>
      <c r="R57" s="58"/>
      <c r="S57" s="58"/>
      <c r="T57" s="58"/>
      <c r="U57" s="58"/>
      <c r="V57" s="57"/>
      <c r="W57" s="57"/>
      <c r="X57" s="57"/>
      <c r="Y57" s="57"/>
      <c r="Z57" s="57"/>
      <c r="AA57" s="57"/>
      <c r="AB57" s="57"/>
      <c r="AC57" s="57"/>
      <c r="AD57" s="58"/>
      <c r="AE57" s="58"/>
      <c r="AF57" s="58"/>
      <c r="AG57" s="58"/>
      <c r="AH57" s="58"/>
      <c r="AI57" s="58"/>
      <c r="AJ57" s="201"/>
      <c r="AK57" s="200"/>
      <c r="AL57" s="57"/>
      <c r="AM57" s="57"/>
      <c r="AN57" s="57"/>
      <c r="AO57" s="57"/>
      <c r="AP57" s="57"/>
      <c r="AQ57" s="57"/>
      <c r="AR57" s="57"/>
      <c r="AS57" s="57"/>
      <c r="AT57" s="57"/>
      <c r="AU57" s="57"/>
      <c r="AV57" s="57"/>
      <c r="AW57" s="57"/>
      <c r="AX57" s="57"/>
      <c r="AY57" s="57"/>
      <c r="AZ57" s="57"/>
      <c r="BA57" s="57"/>
    </row>
    <row r="58" spans="1:53" x14ac:dyDescent="0.25">
      <c r="A58" s="57"/>
      <c r="B58" s="57"/>
      <c r="C58" s="57"/>
      <c r="D58" s="57"/>
      <c r="E58" s="57"/>
      <c r="F58" s="57"/>
      <c r="G58" s="57"/>
      <c r="H58" s="57"/>
      <c r="I58" s="57"/>
      <c r="J58" s="57"/>
      <c r="K58" s="57"/>
      <c r="L58" s="57"/>
      <c r="M58" s="57"/>
      <c r="N58" s="57"/>
      <c r="O58" s="57"/>
      <c r="P58" s="58"/>
      <c r="Q58" s="58"/>
      <c r="R58" s="58"/>
      <c r="S58" s="58"/>
      <c r="T58" s="58"/>
      <c r="U58" s="58"/>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row>
    <row r="59" spans="1:53" x14ac:dyDescent="0.25">
      <c r="A59" s="57"/>
      <c r="B59" s="57"/>
      <c r="C59" s="57"/>
      <c r="D59" s="57"/>
      <c r="E59" s="57"/>
      <c r="F59" s="57"/>
      <c r="G59" s="57"/>
      <c r="H59" s="57"/>
      <c r="I59" s="57"/>
      <c r="J59" s="57"/>
      <c r="K59" s="57"/>
      <c r="L59" s="57"/>
      <c r="M59" s="57"/>
      <c r="N59" s="57"/>
      <c r="O59" s="57"/>
      <c r="P59" s="58"/>
      <c r="Q59" s="58"/>
      <c r="R59" s="58"/>
      <c r="S59" s="58"/>
      <c r="T59" s="58"/>
      <c r="U59" s="58"/>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row>
    <row r="60" spans="1:53" x14ac:dyDescent="0.25">
      <c r="A60" s="57"/>
      <c r="B60" s="57"/>
      <c r="C60" s="57"/>
      <c r="D60" s="57"/>
      <c r="E60" s="57"/>
      <c r="F60" s="57"/>
      <c r="G60" s="57"/>
      <c r="H60" s="57"/>
      <c r="I60" s="57"/>
      <c r="J60" s="57"/>
      <c r="K60" s="57"/>
      <c r="L60" s="57"/>
      <c r="M60" s="57"/>
      <c r="N60" s="57"/>
      <c r="O60" s="57"/>
      <c r="P60" s="58"/>
      <c r="Q60" s="58"/>
      <c r="R60" s="58"/>
      <c r="S60" s="58"/>
      <c r="T60" s="58"/>
      <c r="U60" s="58"/>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row>
    <row r="61" spans="1:53" x14ac:dyDescent="0.25">
      <c r="A61" s="57"/>
      <c r="B61" s="57"/>
      <c r="C61" s="57"/>
      <c r="D61" s="57"/>
      <c r="E61" s="57"/>
      <c r="F61" s="57"/>
      <c r="G61" s="57"/>
      <c r="H61" s="57"/>
      <c r="I61" s="57"/>
      <c r="J61" s="57"/>
      <c r="K61" s="57"/>
      <c r="L61" s="57"/>
      <c r="M61" s="57"/>
      <c r="N61" s="57"/>
      <c r="O61" s="57"/>
      <c r="P61" s="58"/>
      <c r="Q61" s="58"/>
      <c r="R61" s="58"/>
      <c r="S61" s="58"/>
      <c r="T61" s="58"/>
      <c r="U61" s="58"/>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row>
    <row r="62" spans="1:53" x14ac:dyDescent="0.25">
      <c r="A62" s="57"/>
      <c r="B62" s="57"/>
      <c r="C62" s="57"/>
      <c r="D62" s="57"/>
      <c r="E62" s="57"/>
      <c r="F62" s="57"/>
      <c r="G62" s="57"/>
      <c r="H62" s="57"/>
      <c r="I62" s="57"/>
      <c r="J62" s="57"/>
      <c r="K62" s="57"/>
      <c r="L62" s="57"/>
      <c r="M62" s="57"/>
      <c r="N62" s="57"/>
      <c r="O62" s="57"/>
      <c r="P62" s="58"/>
      <c r="Q62" s="58"/>
      <c r="R62" s="58"/>
      <c r="S62" s="58"/>
      <c r="T62" s="58"/>
      <c r="U62" s="58"/>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row>
    <row r="63" spans="1:53" x14ac:dyDescent="0.25">
      <c r="A63" s="57"/>
      <c r="B63" s="57"/>
      <c r="C63" s="57"/>
      <c r="D63" s="57"/>
      <c r="E63" s="57"/>
      <c r="F63" s="57"/>
      <c r="G63" s="57"/>
      <c r="H63" s="57"/>
      <c r="I63" s="57"/>
      <c r="J63" s="57"/>
      <c r="K63" s="57"/>
      <c r="L63" s="57"/>
      <c r="M63" s="57"/>
      <c r="N63" s="57"/>
      <c r="O63" s="57"/>
      <c r="P63" s="58"/>
      <c r="Q63" s="58"/>
      <c r="R63" s="58"/>
      <c r="S63" s="58"/>
      <c r="T63" s="58"/>
      <c r="U63" s="58"/>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row>
    <row r="64" spans="1:53" x14ac:dyDescent="0.25">
      <c r="A64" s="57"/>
      <c r="B64" s="57"/>
      <c r="C64" s="57"/>
      <c r="D64" s="57"/>
      <c r="E64" s="57"/>
      <c r="F64" s="57"/>
      <c r="G64" s="57"/>
      <c r="H64" s="57"/>
      <c r="I64" s="57"/>
      <c r="J64" s="57"/>
      <c r="K64" s="57"/>
      <c r="L64" s="57"/>
      <c r="M64" s="57"/>
      <c r="N64" s="57"/>
      <c r="O64" s="57"/>
      <c r="P64" s="58"/>
      <c r="Q64" s="58"/>
      <c r="R64" s="58"/>
      <c r="S64" s="58"/>
      <c r="T64" s="58"/>
      <c r="U64" s="58"/>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53" x14ac:dyDescent="0.25">
      <c r="A65" s="57"/>
      <c r="B65" s="57"/>
      <c r="C65" s="57"/>
      <c r="D65" s="57"/>
      <c r="E65" s="57"/>
      <c r="F65" s="57"/>
      <c r="G65" s="57"/>
      <c r="H65" s="57"/>
      <c r="I65" s="57"/>
      <c r="J65" s="57"/>
      <c r="K65" s="57"/>
      <c r="L65" s="57"/>
      <c r="M65" s="57"/>
      <c r="N65" s="57"/>
      <c r="O65" s="57"/>
      <c r="P65" s="58"/>
      <c r="Q65" s="58"/>
      <c r="R65" s="58"/>
      <c r="S65" s="58"/>
      <c r="T65" s="58"/>
      <c r="U65" s="58"/>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row>
    <row r="66" spans="1:53" x14ac:dyDescent="0.25">
      <c r="A66" s="57"/>
      <c r="B66" s="57"/>
      <c r="C66" s="57"/>
      <c r="D66" s="57"/>
      <c r="E66" s="57"/>
      <c r="F66" s="57"/>
      <c r="G66" s="57"/>
      <c r="H66" s="57"/>
      <c r="I66" s="57"/>
      <c r="J66" s="57"/>
      <c r="K66" s="57"/>
      <c r="L66" s="57"/>
      <c r="M66" s="57"/>
      <c r="N66" s="57"/>
      <c r="O66" s="57"/>
      <c r="P66" s="58"/>
      <c r="Q66" s="58"/>
      <c r="R66" s="58"/>
      <c r="S66" s="58"/>
      <c r="T66" s="58"/>
      <c r="U66" s="58"/>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row>
    <row r="67" spans="1:53" x14ac:dyDescent="0.25">
      <c r="A67" s="57"/>
      <c r="B67" s="57"/>
      <c r="C67" s="57"/>
      <c r="D67" s="57"/>
      <c r="E67" s="57"/>
      <c r="F67" s="57"/>
      <c r="G67" s="57"/>
      <c r="H67" s="57"/>
      <c r="I67" s="57"/>
      <c r="J67" s="57"/>
      <c r="K67" s="57"/>
      <c r="L67" s="57"/>
      <c r="M67" s="57"/>
      <c r="N67" s="57"/>
      <c r="O67" s="57"/>
      <c r="P67" s="58"/>
      <c r="Q67" s="58"/>
      <c r="R67" s="58"/>
      <c r="S67" s="58"/>
      <c r="T67" s="58"/>
      <c r="U67" s="58"/>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row>
    <row r="68" spans="1:53" x14ac:dyDescent="0.25">
      <c r="A68" s="57"/>
      <c r="B68" s="57"/>
      <c r="C68" s="57"/>
      <c r="D68" s="57"/>
      <c r="E68" s="57"/>
      <c r="F68" s="57"/>
      <c r="G68" s="57"/>
      <c r="H68" s="57"/>
      <c r="I68" s="57"/>
      <c r="J68" s="57"/>
      <c r="K68" s="57"/>
      <c r="L68" s="57"/>
      <c r="M68" s="57"/>
      <c r="N68" s="57"/>
      <c r="O68" s="57"/>
      <c r="P68" s="58"/>
      <c r="Q68" s="58"/>
      <c r="R68" s="58"/>
      <c r="S68" s="58"/>
      <c r="T68" s="58"/>
      <c r="U68" s="58"/>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row>
    <row r="69" spans="1:53" x14ac:dyDescent="0.25">
      <c r="A69" s="57"/>
      <c r="B69" s="57"/>
      <c r="C69" s="57"/>
      <c r="D69" s="57"/>
      <c r="E69" s="57"/>
      <c r="F69" s="57"/>
      <c r="G69" s="57"/>
      <c r="H69" s="57"/>
      <c r="I69" s="57"/>
      <c r="J69" s="57"/>
      <c r="K69" s="57"/>
      <c r="L69" s="57"/>
      <c r="M69" s="57"/>
      <c r="N69" s="57"/>
      <c r="O69" s="57"/>
      <c r="P69" s="58"/>
      <c r="Q69" s="58"/>
      <c r="R69" s="58"/>
      <c r="S69" s="58"/>
      <c r="T69" s="58"/>
      <c r="U69" s="58"/>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row>
    <row r="70" spans="1:53" x14ac:dyDescent="0.25">
      <c r="A70" s="57"/>
      <c r="B70" s="57"/>
      <c r="C70" s="57"/>
      <c r="D70" s="57"/>
      <c r="E70" s="57"/>
      <c r="F70" s="57"/>
      <c r="G70" s="57"/>
      <c r="H70" s="57"/>
      <c r="I70" s="57"/>
      <c r="J70" s="57"/>
      <c r="K70" s="57"/>
      <c r="L70" s="57"/>
      <c r="M70" s="57"/>
      <c r="N70" s="57"/>
      <c r="O70" s="57"/>
      <c r="P70" s="58"/>
      <c r="Q70" s="58"/>
      <c r="R70" s="58"/>
      <c r="S70" s="58"/>
      <c r="T70" s="58"/>
      <c r="U70" s="58"/>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row>
    <row r="71" spans="1:53" x14ac:dyDescent="0.25">
      <c r="A71" s="57"/>
      <c r="B71" s="57"/>
      <c r="C71" s="57"/>
      <c r="D71" s="57"/>
      <c r="E71" s="57"/>
      <c r="F71" s="57"/>
      <c r="G71" s="57"/>
      <c r="H71" s="57"/>
      <c r="I71" s="57"/>
      <c r="J71" s="57"/>
      <c r="K71" s="57"/>
      <c r="L71" s="57"/>
      <c r="M71" s="57"/>
      <c r="N71" s="57"/>
      <c r="O71" s="57"/>
      <c r="P71" s="58"/>
      <c r="Q71" s="58"/>
      <c r="R71" s="58"/>
      <c r="S71" s="58"/>
      <c r="T71" s="58"/>
      <c r="U71" s="58"/>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row>
  </sheetData>
  <sortState xmlns:xlrd2="http://schemas.microsoft.com/office/spreadsheetml/2017/richdata2" ref="AD9:AK63">
    <sortCondition descending="1" ref="AH9:AH63"/>
  </sortState>
  <dataConsolidate/>
  <mergeCells count="9">
    <mergeCell ref="W2:W50"/>
    <mergeCell ref="D8:E8"/>
    <mergeCell ref="K9:L9"/>
    <mergeCell ref="Q9:R9"/>
    <mergeCell ref="C3:I3"/>
    <mergeCell ref="J3:L3"/>
    <mergeCell ref="M3:N3"/>
    <mergeCell ref="C4:N6"/>
    <mergeCell ref="P3:U3"/>
  </mergeCells>
  <phoneticPr fontId="3" type="noConversion"/>
  <hyperlinks>
    <hyperlink ref="J3" r:id="rId1" xr:uid="{A6FBAD96-2079-47A6-9C56-564288CC1F0B}"/>
    <hyperlink ref="M3" r:id="rId2" display="https://wikiore.com.au/tiki-index.php?page=Activity+1%3A+Natural+Deportment&amp;amp;structure=Appendix+A%3A+Activities&amp;amp;latest=1&amp;amp;page_ref_id=109" xr:uid="{F315B939-F140-42CA-AACD-5EB6318C6E01}"/>
    <hyperlink ref="M3:N3" r:id="rId3" display="Activity 5 Information Link" xr:uid="{28D78D1F-8548-446B-916E-317C7D6FF78A}"/>
    <hyperlink ref="J3:L3" r:id="rId4" display="WikiORE Chapter Link" xr:uid="{DA3062F0-1202-4551-B091-CD8EB3B10BE4}"/>
  </hyperlinks>
  <pageMargins left="0.7" right="0.7" top="0.75" bottom="0.75" header="0.3" footer="0.3"/>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Activity1</vt:lpstr>
      <vt:lpstr>Activity2</vt:lpstr>
      <vt:lpstr>Activity3</vt:lpstr>
      <vt:lpstr>Activity4</vt:lpstr>
      <vt:lpstr>Activity5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Walters</dc:creator>
  <cp:lastModifiedBy>Patrick</cp:lastModifiedBy>
  <dcterms:created xsi:type="dcterms:W3CDTF">2020-02-18T23:51:20Z</dcterms:created>
  <dcterms:modified xsi:type="dcterms:W3CDTF">2020-06-12T01:27:49Z</dcterms:modified>
</cp:coreProperties>
</file>